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DZIAŁ" sheetId="1" r:id="rId1"/>
    <sheet name="wszystko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<sst xmlns="http://schemas.openxmlformats.org/spreadsheetml/2006/main" count="1437" uniqueCount="567">
  <si>
    <t>Utworzenie i zorganizowanie zajęć w świetlicy środowiskowo-wychowawczej dla dzieci z miejscowości Święte</t>
  </si>
  <si>
    <t>Gminny Ośrodek Pomocy Społecznej w Nowej Wsi Wielkiej</t>
  </si>
  <si>
    <t>"Łańcuch pomocnych rąk" czyli lokalny system opieki nad dzieckiem i rodziną w gminie Nowa Wieś Wielka</t>
  </si>
  <si>
    <t>Powiat Krasnostawki</t>
  </si>
  <si>
    <t>"By uśmiechu dziecka na co dzień doświadczyć" - wyposażenie mieszkania usamodzielnienia oraz dokończenie remontu wielofunkcyjnej placówki opiekuńczo - wychowawczej w Krasnymstawie</t>
  </si>
  <si>
    <t>mus</t>
  </si>
  <si>
    <t xml:space="preserve">"Już tylko krok do samodzielności " - kolejny etap przekształcenia placówki w celu osiągnięcia standardów, wyposażenie mieszkań usamodzielnienia w brakujacy sprzęt AGD i meble </t>
  </si>
  <si>
    <t>Miasto Chełm</t>
  </si>
  <si>
    <t>Popołudniowe zajęcia świetlicowe profilaktyczno - wychowawcze kształtujące i wspierające rozwój emocjonalno poznawczy i społeczny dzieci w 2007 roku</t>
  </si>
  <si>
    <t>Program z zakresu opieki nad dzieckiem i rodziną - działania profilaktyczne i wspierające jako czynnik konstruktywnego rozwoju społecznego</t>
  </si>
  <si>
    <t>Utworzenie grupy wczesnej interwencji dziecięcej z miejscami dla nieletnich dziewcząt w ciąży</t>
  </si>
  <si>
    <t>Utworzenie dziennego ośrodka socjoterapii dla młodzieży</t>
  </si>
  <si>
    <t>Budowanie lokalnej koalicji na rzecz rozwoju systemu opieki nad dzieckiem i rodziną w Chełmie</t>
  </si>
  <si>
    <t>Miasto Zamość na prawach powiatu</t>
  </si>
  <si>
    <t>Pomoc w usamodzielnieniu wychowanków z rodzin zastępczych i placówek opiekuńczo - wychowawczych</t>
  </si>
  <si>
    <t>Upowszchnienie idei zawodowego rodzicielstwa zastępczego</t>
  </si>
  <si>
    <t>Przekształcenie całodobowej placówki opiekuńczo - wychowawczej w Zamościu w celu osiągnięcia standardów opieki i wychowania</t>
  </si>
  <si>
    <t>Utworzenie dwupokojowego mieszkania usamodzielnienia dla trzech wychowanków</t>
  </si>
  <si>
    <t>Urząd Gminy w Grabowcu</t>
  </si>
  <si>
    <t>Świetlica socjoterapeutyczna wspierająca programy z zakresu opieki nad dzieckiem i rodziną</t>
  </si>
  <si>
    <t>Gmina Biłgoraj</t>
  </si>
  <si>
    <t>Utworzenie i prowadzenie placówki opiekuńczo - wychowawczej wsparcia dziennego dla 20 dzieci i młodzieży w Gromadzie - świetlica środowiskowa</t>
  </si>
  <si>
    <t xml:space="preserve">Budowanie systemu wsparcia dziecka i rodziny ukierunkowanego na eliminowanie dysfunkcyjności wychowawczej rodziny. Utworzenie i prowadzenie placówki opiekuńczo - wychowawczej wsparcia dziennego dla 20 dzieci i młodzieży w Bukowej - świetlica środowiskowa </t>
  </si>
  <si>
    <t>Gmina Sawin</t>
  </si>
  <si>
    <t>Szeroko rozumiana praca z rodziną dziecka w placówkacg opiekuńczo - wychowawczych wsparcia dziennego</t>
  </si>
  <si>
    <t>Powiat Puławski -Zarząd Powiatu w Puławach</t>
  </si>
  <si>
    <t>Utworzenie autonomicznej grupy usamodzielnienia</t>
  </si>
  <si>
    <t>Powiat Puławski - Zarząd Powiatu w Puławach</t>
  </si>
  <si>
    <t>Szkoła dla rodziców - warsztaty umiejętności wychowawczych</t>
  </si>
  <si>
    <t xml:space="preserve">Gminne punkty pomocy rodzinie </t>
  </si>
  <si>
    <t>Grupa wsparcia dla dzieci ofiar i świadków przemocy</t>
  </si>
  <si>
    <t>Gmina Miasto Puławy</t>
  </si>
  <si>
    <t>Prowadzenie dwóch świetlic socjoterapeutycznych dla dzieci z rodzin zagrozonych patologią społeczną pn. "Wbezpiecznej świetlicy na naszej ulicy"</t>
  </si>
  <si>
    <t>Gmina Bełżyce</t>
  </si>
  <si>
    <t>Rodzina - wzmacnianie jej potencjału - pomoc dzieciom i ich rodzinom w procesie wychowawczym, zapobieganie zjawisku niedostosowania społecznego</t>
  </si>
  <si>
    <t>Miasto Kraśnik</t>
  </si>
  <si>
    <t>Z mikrofonem w Kraśnik</t>
  </si>
  <si>
    <t>Starostwo Powiatowe w Zamościu</t>
  </si>
  <si>
    <t>Utworzenie mieszkania usamodzielnienia oraz dostosowanie pozostałych mieszkańi pomieszczeń do aktualnych wymogów standaryzacyjnychwych wynikających z rozporządzenia o placówkach opiekuńczo - wychowawczych</t>
  </si>
  <si>
    <t>Starostwo Powiatowe w Białej Podlaskiej</t>
  </si>
  <si>
    <t>Utworzenie dwóch Rodzinnych Domów Dziecka oraz mieszkania chronionego w Bohukałach dla 4 wychowanków</t>
  </si>
  <si>
    <t>Podziel się miłością - kampania medialna - propagująca ideę rodzicielstwa zastępczego</t>
  </si>
  <si>
    <t>Gmina Kodeń</t>
  </si>
  <si>
    <t>Utworzenie dwóch mieszkań chronionych w budynku znajdującymsię we wsi Zabłocie, należącym do Urzędu Gminy Kodeń</t>
  </si>
  <si>
    <t>Gmina Tuczna</t>
  </si>
  <si>
    <t>Utworzenie świetlicy środowiskowej dla dzieci wychowujących się w warunkach niekorzystnych dla ich rozwoju</t>
  </si>
  <si>
    <t>Gmina Sławatycze</t>
  </si>
  <si>
    <t>Rozwój profilaktyki niedostosowania społecznego i przeciwdziałanie przestępczości wśród dzieci i młodzieży poprzez tworzenie i umacnianie środowiskowych form pomocy dzieciom i rodzinie</t>
  </si>
  <si>
    <t>Urząd Gminy w Urzędowie</t>
  </si>
  <si>
    <t>Utworzenie punktu konsultacyjnego, poradnictwa specjalistycznego dla dzieci i rodzin</t>
  </si>
  <si>
    <t>Starostwo Powiatowe w Kraśniku</t>
  </si>
  <si>
    <t>Dostosowanie placówki opiekuńczo - wychowawczej do obowiązujących standardów</t>
  </si>
  <si>
    <t>Miasto Lublin</t>
  </si>
  <si>
    <t>Przekształcenie i doposażenie pomieszczeń w domach rodzinnych funkcjonujących w trzech domach jednoroodzinnych zakupionych przez miasto Lublin na potrzeby grup wychowawczych dzieci z Domu Dziecka im. E. Szelburg - Zarembiny</t>
  </si>
  <si>
    <t xml:space="preserve">a) Doposażenie placówki poprzez utworzenie aneksów kuchennych celem osiągnięcia standardów opieki i wychowania b) Urządzenie ekologicznego placu zabaw dla dzieci oraz terenów zielonych wokół budynku celem osiągniecia wyższych standardów opieki i wychowania  </t>
  </si>
  <si>
    <t>Pozyskanie kandydatów na rodziców zastępczych (rozwój niespokrewnionych z dzieckiem zawodowych rodzin zastępczych)</t>
  </si>
  <si>
    <t>Dostosowanie Domu Dziecka do prawidłowego przebiegu procesu opiekuńczo - wychowawczego w celu osiągnięcia standardów opieki i wychowania</t>
  </si>
  <si>
    <t>Miejski Ośrodek Pomocy Społecznej w Dębicy</t>
  </si>
  <si>
    <t>Rodzina zaprzyjaźniona podwaliną rodziny zastępczej promocja dobrych rozwiązań w zakresie budowania systemu wsparcia i opieki nad dzieckiem</t>
  </si>
  <si>
    <t>"Drogowskaz" aktywizacja społeczno - zawodowa osób usamodzielnianych jako element profilaktyki niedostosowania społecznego</t>
  </si>
  <si>
    <t>Rozwój niespokrewnionych z dzieckiem zawodowych rodzin zastępczych</t>
  </si>
  <si>
    <t>Starostwo Powiatowe w Słubicach</t>
  </si>
  <si>
    <t>Program profilaktyczny-warsztaty psychologiczno-pedagogiczne dla zastępczego środowiska rodzinnego</t>
  </si>
  <si>
    <t>Powiat Krośnieński</t>
  </si>
  <si>
    <t>Poszukiwanie samego siebie - program profilaktyczno-terapeutyczny dla wychowanków placówki opiekuńczo-wychowawczej typu socjalizacyjnego oraz ich rodzin</t>
  </si>
  <si>
    <t>Urząd Miasta Gorzowa wielkopolskiego</t>
  </si>
  <si>
    <t>Gorzów miastem dzieci szczęśliwych-zintegrowany program profilaktyki wykluczenia społecznego dzieci i młodziezy w ramach wychowania pozaszkolnego dzieci i młodzieży Gorzowa Wielkopolskiego</t>
  </si>
  <si>
    <t>Gmina Deszczno</t>
  </si>
  <si>
    <t>Świetlica wsparcia dziennego dla dzieci i młodzieży (OPS w Deszcznie)</t>
  </si>
  <si>
    <t>Pogotowie opiekuńcze w Gorzowie Wielkopolskim</t>
  </si>
  <si>
    <t>Wsparcie rodzin z problemem alkoholowym i ich dzieci przebywających w pogotowiu opiekuńczym w Gorzowie wielkopolskim</t>
  </si>
  <si>
    <t>M</t>
  </si>
  <si>
    <t>Powiat Żarski</t>
  </si>
  <si>
    <t>Przekształcenie całodobowej placowki opiekuńczo-wychowawczej w Łęknicy w celu osiągnięcia standardu opieki i wychowania poprzez utworzenie filii w łubusku</t>
  </si>
  <si>
    <t>Ośrodek Adopcyjno-Opiekuńczy w Gorzowie Wielkopolskim</t>
  </si>
  <si>
    <t>Wsparcie i praca z rodziną o ograniczonej władzy rodzicielskiej - ukierunkowanie na poprawę w wypełnianiu jej podstawowych funkcji i powrót dzieci do ich środowiska rodzinnego</t>
  </si>
  <si>
    <t>Urząd Miejski w Jasieniu</t>
  </si>
  <si>
    <t>Tęczowy start dla każdego</t>
  </si>
  <si>
    <t>Program pozyskania kandydatów na zawodowe niespokrewnione z dzieckiem rodziny zastepcze</t>
  </si>
  <si>
    <t>pogotowie Opiekuńcze w Gorzowie Wielkopolskim</t>
  </si>
  <si>
    <t>Przeciwdziałanie wyuczonej bezradności wśród wychowanków pogotowia opiekuńczego w Gorzowie Wielkopolskim</t>
  </si>
  <si>
    <t>Ośrodek Wsparcia rodziny w Gorzowie wielkopolskim</t>
  </si>
  <si>
    <t>Program współpracy z rodzicami dotkniętymi bezrobociem oraz niewydolnymi wychowawczo</t>
  </si>
  <si>
    <t>Dom Dziecka w Chociulach</t>
  </si>
  <si>
    <t>Utworzenie mieszkania filialnego-usamodzielnień dla dorastających wychowanków Domu Dziecka w Chociulach</t>
  </si>
  <si>
    <t>gmina Żary o statucie Miejskim</t>
  </si>
  <si>
    <t>Szkoła dla Rodziców i punkt konsultacyjny dla żarskich rodziców biologicznych</t>
  </si>
  <si>
    <t>Pogotowie Opiekuńcze w Zielonej Górze</t>
  </si>
  <si>
    <t>Podział środków finansowych na dofinansowanie programów z zakresu opieki nad dzieckiem i rodziną  - 2007r.</t>
  </si>
  <si>
    <t>Przekształcenie placówki w celu osiągnięcia standardów - stworzenie aneksu kuchennego oraz doposarzenie pokoi sypialnych</t>
  </si>
  <si>
    <t>Ośrodek Pomocy Społecznej w Osieku</t>
  </si>
  <si>
    <t>Wielokierunkowa pomoc i opieka profilaktyczno - wychowawcza dla dzieci z rodzin niewydolnych wychowawczo realizowana w placówce wsparcia dziennego</t>
  </si>
  <si>
    <t>Powiatowe Centrum pomocy rodzinie w Busku - Zdroju</t>
  </si>
  <si>
    <t>Adaptacja poddasza budynku Placówki Opiekuńczo - Wychowawczej w Winiarach na mieszkania chronione</t>
  </si>
  <si>
    <t>Zespól Placówek Opieki, Wychowania  i Interwencji Kryzysowej "Przystań" - Powiat Skarżyski</t>
  </si>
  <si>
    <t>Utworzenie dwóch autonomicznych mieszkań dla wychowanków Placówki Socjalizacyjnej</t>
  </si>
  <si>
    <t>Placówka Opiekuńczo - Wychowawcza w Łoniowie</t>
  </si>
  <si>
    <t>Rozwój autonomii placówki</t>
  </si>
  <si>
    <t>Powiatowe Centrum Pomocy Rodzinie w Końskich</t>
  </si>
  <si>
    <t>Fabryka wrażeń</t>
  </si>
  <si>
    <t>Budowanie lokalnego systemu opieki nad dzieckiem i rodziną poprzez wzbogacenie oferty wielofunkcyjnej placówki pomocy dziecku i rodzinie - kontynuacja osiągnięcia standardów</t>
  </si>
  <si>
    <t>"Każde dziecko potrzebuje miłości marzy o domu. Możesz spełnić jego marzenia i stać się dla niego kimś wyjątkowym" - akcja promująca rodziny zastępcze (pozyskiwanie kandydatów na niespokrewnione rodziny zastępcze.</t>
  </si>
  <si>
    <t>Powiatowe Centrum Pomocy Rodzinie w Ostrowcu Świętokrzyskim</t>
  </si>
  <si>
    <t>Utworzenie mieszkania - "hostelu" dla matki z dzieckiem</t>
  </si>
  <si>
    <t>Gmina Starachowice - Urząd Miejski w Starachowicach</t>
  </si>
  <si>
    <t>Stworzenie szans i warunków  rozwoju młodzieży zagrożonej demoralizacją uzależnieniami - zbudowanie zintegrowanego systemu wsparcia dla młodzieży i jej rodzin poprzez utworzenie młodzieżowego klubu integracji społecznej.</t>
  </si>
  <si>
    <t>Dom Dziecka im. I. Mrożewskiej w Nagłowicach</t>
  </si>
  <si>
    <t>Utworzenie mieszkania usamodzielnienia</t>
  </si>
  <si>
    <t>Miasto Kielce</t>
  </si>
  <si>
    <t xml:space="preserve">II a) poprawa warunków użytkowania pomieszczeń… - "Wolna strefa" ul. Jana Nowaka Jeziorańskiego 75 Kielce; II b) wyposażenie w sprzęt… - "Wolna strefa"ul. Krakowska 17 Kielce; IIc) wyposażenie w sprzęt…"Wolna strefa" ul. Kołłątaja 4 Kielce; II d) wyposażenie w sprzęt..."Wolna strefa" ul. Narutowicza 16 Kielce; II e) wyposażenie w sprzęt..."Młoda strefa" oś. Na Stoku 98 Kielce; II f) poprawa warunków użytkowania pomieszczeń... "Młoda strefa" ul. Oboźna 5 Kielce. </t>
  </si>
  <si>
    <t>Placówka opiekuńczo - wychowawcza nr 1 w Kielcach im. A Kamińskiego "Kamyk"</t>
  </si>
  <si>
    <t>Prowadzenie zajęć profilaktyczno - terapeutycznych dla wychowanków placówki opiekuńczo-wychowawczej socjalizacyjnej oraz dla podopiecznych placówki wsparcia dziennego</t>
  </si>
  <si>
    <t>Zespół Placówek Opiekuńczo - Wychowawczych "Dobra Chata"</t>
  </si>
  <si>
    <t>Końcowy etap działań zmierzjący do podniesienia standardów</t>
  </si>
  <si>
    <t>Prowadzenie szkoleń i grupy wsparcia dla rodzin , które borykają się z FAS</t>
  </si>
  <si>
    <t>Program profilaktyczny " Akademia młodych talentów"</t>
  </si>
  <si>
    <t>Realizacja programu "Jak wygrać życie ?" wraz z działaniami mającymi na celu osiągnięcie standardów opieki i wychowania</t>
  </si>
  <si>
    <t>"Czar młodości niesie ku radości" - program wsparcia środowiskowego</t>
  </si>
  <si>
    <t>Program Profilaktyczny "Przeciwdziałanie przedwczesnemu macierzyństwu i ojcostwu</t>
  </si>
  <si>
    <t>Prowadzenie zajęć profilaktycznych dla wychowanków placówki wsparcia dziennego "Beczka"</t>
  </si>
  <si>
    <t>Gmina Miasto Elbląg - Miasto na prawach powiatu</t>
  </si>
  <si>
    <t>Mieszkanie Chronione dla dziewcząt</t>
  </si>
  <si>
    <t>Gmina Miasto Elbląg-Miasto na prawach powiatu</t>
  </si>
  <si>
    <t>Przekształcenie Pogotowia Opiekuńczego w Elblągu w wielofunkcyjną placówkę interwencyjno - socjalizacyjną</t>
  </si>
  <si>
    <t>Klub osiedlowy dla młodzieży szkolnej "Zatorze"</t>
  </si>
  <si>
    <t xml:space="preserve">Przeciw Przemocy w Rodzinie - III Elbląska Szkoła Pracy Socjalnej na rzecz dziecka i rodziny </t>
  </si>
  <si>
    <t>"Dla siebie - dla innych"</t>
  </si>
  <si>
    <t>Powiat Wieliczka</t>
  </si>
  <si>
    <t>Profilaktyka środowiskowych form pomocy dzieciom i rodzinie w ramach zapobiegania niedostosowaniu społecznemu "Rozmawiaj ze mną"</t>
  </si>
  <si>
    <t>Gmina Radłów</t>
  </si>
  <si>
    <t>Przekształcenie świetlicy profilaktyczno-wychowawczej na placówkę opiekuńczo-wychowawczą wsparcia dziennego pod nazwą "Aniołek" w celu poprawienia sytuacji psychospołecznej dzieci i rodzin dotkniętych patologią</t>
  </si>
  <si>
    <t>Gmina Wierzchosławice</t>
  </si>
  <si>
    <t>Utworzenie Placówki Wsparcia Dziennego dla Dzieci, której celem będzie wspieranie funkcji opiekuńczej, wychowawczej i socjalnej rodziny poprzez objęcie dziecka działaniami wychowawczymi , opiekuńczymi i edukacyjnymi</t>
  </si>
  <si>
    <t>Powiat Bochnia</t>
  </si>
  <si>
    <t>Różne wyzwania, te same potrzeby - program przeciwdziałania przestępczości i niedostosowania społecznego wśród dzieci i młodzieży</t>
  </si>
  <si>
    <t>Gmina Dobczyce</t>
  </si>
  <si>
    <t>Świetlica wiejska miejscem bezpiecznego i twórczego pobytu oraz dobrym startem w dorosłe życie - utworzenie świetlicy socjoterapeutycznej w Kędzierzynce</t>
  </si>
  <si>
    <t>Gmina Kęty</t>
  </si>
  <si>
    <t>Rozwijanie i usprawnianie systemu wsparcia rodziny ze szczególnym uwzględnieniem rodzin dzieci korzystających z placówki opiekuńczo-wychowawczej wsparcia dziennego (Młodziezowej Świetlicy Środowiskowej)</t>
  </si>
  <si>
    <t>Gmina Zielonki</t>
  </si>
  <si>
    <t>Świetlica Środowiskowa Pucherok - działania profilaktyczne</t>
  </si>
  <si>
    <t>Miasto Nowy Sącz</t>
  </si>
  <si>
    <t>Kampania: "Dar rodziny"</t>
  </si>
  <si>
    <t>Powiat Nowy Sącz</t>
  </si>
  <si>
    <t>Zapobieganie demoralizacji wśród dzieci i młodzieży objętych pomocą instytucjonalną oraz nadzorem kuratora</t>
  </si>
  <si>
    <t>Utworzenie i wyposażenie wielofunkcyjnej placówki opiekuńczo-wychowawczej dla dzieci całkowicie lub częściowo pozbawionych opieki rodziców, zgodnie z obowiązującym standardem</t>
  </si>
  <si>
    <t>Rozwój niespokrewnionych z dzieckiem zawodowych rodzin zastępczych z terenu Powiatu Nowosądeckiego</t>
  </si>
  <si>
    <t>Powiat Proszowice</t>
  </si>
  <si>
    <t>Szkoła życia - wsparcie rodzin wieloproblemowych</t>
  </si>
  <si>
    <t>Gmina Laskowa</t>
  </si>
  <si>
    <t>Placówka opiekuńczo-wychowawcza wsparcia dziennego dla dzieci i młodzieży w wieku od 6 lat do 16 lat</t>
  </si>
  <si>
    <t>MCH</t>
  </si>
  <si>
    <t>Gmina Kamień</t>
  </si>
  <si>
    <t>PROFILAKTYKA RODZIN ZAGROŻONYCH SPOŁECZNIE Z GMINY KAMIEŃ</t>
  </si>
  <si>
    <t>NDS</t>
  </si>
  <si>
    <t>Miasto Rzeszów</t>
  </si>
  <si>
    <t>PROMOCJA RODZICIELSTWA ZASTĘPCZEGO ORAZ INTEGRACJA ŚRODOWISK POMOCOWYCH W CELU BUDOWANIA SPÓJNEGO LOKALNEGO SYSTEMU OPIEKI NAD DZIECKIEM I RODZINĄ POPRZEZ ROZSZERZENIE OFERTY KOMPLEKSOWEJ POMOCY DLA WYCHOWANKÓW PLACÓWEK OPIEKUŃCZO-WYCHOWAWCZYCH I RODZIN ZASTĘPCZYCH ORAZ RODZIN NIEWYDOLNYCH WYCHOWAWCZO</t>
  </si>
  <si>
    <t>SPR</t>
  </si>
  <si>
    <t>ZRZ</t>
  </si>
  <si>
    <t>ST</t>
  </si>
  <si>
    <t>UŚMIECH DZIECKARODZICIELSTWO ZASTĘPCZE SZANSĄ DLA WYCHOWANKÓW PLACÓWEK OPIEKUŃCZO-WYCHOWAWCZYCH -DZIEŃ INTEGRACJI W POWIECIE RZSZOWSKIM</t>
  </si>
  <si>
    <t>UTWORZENIE ŚWIETLICY SOCJOTERAPEUTYCZNEJ</t>
  </si>
  <si>
    <t>Powiat stalowolski</t>
  </si>
  <si>
    <t>ZMNIEJSZANIE CZYNNIKÓW RYZYKA I WSPIERANIE ZASOBÓW DZIECI I RODZIN ZAZAGROŻONYCH PATOLOGIAMI SPOŁECZNYMI</t>
  </si>
  <si>
    <t>WYPOSAŻENIE MIESZKAŃ CHRONIONYCH</t>
  </si>
  <si>
    <t>STOWARZYSZENIE OPIEKI NAD DZIEĆMI ORATORIUM IM.KS.BRONISŁAWA MARKIEWICZ W STALOWEJ WOLI</t>
  </si>
  <si>
    <t>ZORGANIZOWANIE I URZĄDZENIE PLACU ZABAW ORAZ BOISK SPORTOWYCH DO GRY W PIŁKĘ NOŻNĄ,KOSZYKÓWKĘ I SIATKÓWKĘ</t>
  </si>
  <si>
    <t>Powiat dębicki</t>
  </si>
  <si>
    <t>SZKOŁA DLA RODZIN ZASTĘPCZYCH</t>
  </si>
  <si>
    <t>POGOTOWIE PEDAGOGICZNE 2007 KONTYNUACJA ZADANIA O TEJ SAMEJ NAZWIE Z ROKU 2005</t>
  </si>
  <si>
    <t>AKCJA TWORZENIA NIESPOKREWNIONYCH Z DZIECKIEM ZAWODOWYCH RODZIN ZASTĘPCZYCH SZUKAM DOMU</t>
  </si>
  <si>
    <t>Powiat przeworski</t>
  </si>
  <si>
    <t>PROGRAM OPIEKI NAD DZIECKIEM I RODZINĄ W POWIECIE PRZEWORSKIM W ZAKRESIE ROZSZERZENIA I WZMACNIANIA LOKALNEGO SYSTEMU OPIEKI NAD DZIECKIEM I RODZINĄ  ,ROZWÓJ PROFILAKTYKI NIEDOSTOSOWANIA SPOŁECZNEGO I PRZECIWDZIAŁANIA PRZESTĘPCZOŚCI WŚRÓD DZIECI I MŁODZIEŻY</t>
  </si>
  <si>
    <t>ROZWÓJ PROFILAKTYKI NIEDOSTOSOWANIA SPOŁECZNEGO I PRZECIWDZIAŁANIE PRZESTĘPCZOŚCI WŚRÓD DZIECI I MŁODZIEŻY POPRZEZ TWORZENIE I UMACNIANIE ŚRODOWISKOWYCH FORM POMOCY DZIECIOM I RODZINIE</t>
  </si>
  <si>
    <t>Powiat sanocki</t>
  </si>
  <si>
    <t>PROGRAM OPIEKI NAD DZIECKIEM I RODZINĄ W POWIECIE SANOCKIM</t>
  </si>
  <si>
    <t>Powiat mielecki</t>
  </si>
  <si>
    <t>RAZEM ŁATWIEJ WPROWADZENIE DZIAŁAŃ INTEGRUJĄCYCH DZIECI I MŁODZIEŻ NIEPEŁNOSPRAWNA INTELEKTUALNIE Z WYCHOWANKAMI ŚWIETLIC PROFILAKTYCZNO-WYCHOWAWCZYCH</t>
  </si>
  <si>
    <t>MAM WIĘC DAJĘ -PROGRAM POMOCY DLA RODZIN W KRYZYSIE ORAZ DZIECI I MŁODZIEŻY ,RODZICÓW I WOLONTARIUSZY Z TERENU GMINY NISKO</t>
  </si>
  <si>
    <t>ROZWÓJ NIESPOKREWNIONYCH Z DZIECKIEM ZAWODOWYCH RODZIN ZASTĘPCZYCH</t>
  </si>
  <si>
    <t>Miasto Przemyśl</t>
  </si>
  <si>
    <t>ROZSZERZENIE DZIAŁALNOŚCI OŚRODKA WSPARCIA SOCJALNEGOO ZADANIA PROFILAKTYCZNE DOT.NIEDOSTOSOWANIA SPOŁECZNEGO I PRZECIWDZIAŁANIA PRZESTĘPCZOŚCI WŚRÓD DZIECI I MŁODZIEŻY POPRZEZ TWORZENIE I UMACNIANIE FORM POMOCY DZIECIOM I RODZINIE</t>
  </si>
  <si>
    <t>Grupa edukacyjno - wspierająca - wchodzenie w dorosłość przez doświadczenie</t>
  </si>
  <si>
    <t>Ja - animator</t>
  </si>
  <si>
    <t xml:space="preserve">Gmina Miasto Elbląg - Miasto na prawach powiatu </t>
  </si>
  <si>
    <t>Kampania medialna - Pozyskanie nowych rodzin zastępczych wśród mieszkańców Elbląga</t>
  </si>
  <si>
    <t xml:space="preserve">"Pomocna dłoń" - profilaktyka i wsparcie w przypadkach niedostosowania społecznego oraz przestępczości wśród nieletnich </t>
  </si>
  <si>
    <t>Powiat Węgorzewski</t>
  </si>
  <si>
    <t xml:space="preserve">"Klub Wsparcia dla dzieci imłodzieży w wieku 11 - 18 lat z rodzin zagrożonych uzależnieniami, przemocą i innymi zjawiskami destrukcji społecznej"  </t>
  </si>
  <si>
    <t>Utworzenie zespołu wsparcia niespokrewnionych z dzieckiem zawodowych rodzin zastępczych</t>
  </si>
  <si>
    <t>"Poradnictwo rodzinne i specjalistyczne"</t>
  </si>
  <si>
    <t>Urząd Miasta Olsztyn - Miasto na prawach powiatu</t>
  </si>
  <si>
    <t>"Mediator"  Powołanie ośrodka mediacji  i socjoterapii na rzecz rozwoju rodziny</t>
  </si>
  <si>
    <t>"Uruchomienie i prowadzenie świetlicy terapeutycznej "SPADACHRON" specjalistycznej niepublicznej placówki wsparcia dziennego o charakterze socjoterapeutycznej</t>
  </si>
  <si>
    <t>"Kocham, lubię, sznuję" - praca z rodziną dziecka w placówce opiekuńczo - wychowawczej wsparcia dziennego</t>
  </si>
  <si>
    <t>"Klub rodzinnej opieki zastępczej" - przeciwdziałanie niedostosowaniu społecznemu w ramach umacniania  środowiskowych dzieciom i rodzinie</t>
  </si>
  <si>
    <t>ABC - mądra głowa - przeciwdziałanie przestępczości wśród dzieci i młodzieży w ramach umacniania środowiskowych form pomocy dziecku i rodzinie</t>
  </si>
  <si>
    <t>Powiat Iławski</t>
  </si>
  <si>
    <t>Rozwój rodzinnej opieki zastępczej na terenie Powiatu Iławskiego</t>
  </si>
  <si>
    <t>Program doskonalenia usług opiekuńczo - wychowawczych świadczonych przez placówkę - ciąg dalszy</t>
  </si>
  <si>
    <t>Zespół placówek opiekuńczo- wychowawczych w Szczytnie</t>
  </si>
  <si>
    <t>Utworzenie dwóch mieszkań usamodzielnienia dla wychowanków placówki opiekuńczo - wychowawczej</t>
  </si>
  <si>
    <t>Miasto Łomża</t>
  </si>
  <si>
    <t>p</t>
  </si>
  <si>
    <t>Rozwój niespokrewnionych z dzieckiem rodzin zastępczych, w tym rodzin zastępczych zawodowych</t>
  </si>
  <si>
    <t>+</t>
  </si>
  <si>
    <t>Miasto Suwałki</t>
  </si>
  <si>
    <t>Poprawa funkcjonowania rodzin zagrożonych zjawiskami patologicznymi</t>
  </si>
  <si>
    <t>spr</t>
  </si>
  <si>
    <t>Powiat Zambrowski</t>
  </si>
  <si>
    <t>Wyodrębnienie pomieszczeń dla grupy usamodzielnienia i ich modernizacja w celu dostosowania do standardów</t>
  </si>
  <si>
    <t>Miasto Białystok</t>
  </si>
  <si>
    <t>Utworzenie w ramach Placówki Wsparcia Dziennego grupy wychowawczej dla dzieci w wieku gimnazjalnym</t>
  </si>
  <si>
    <t>Podarujmy im rodzinny dom</t>
  </si>
  <si>
    <t>"Nasza świetlica" - utworzenie specjalistycznej placówki opiekuńczo - wychowawczej wsparcia dziennego</t>
  </si>
  <si>
    <t>Rozszerzenie dostępności pomocy hostelowej dzieciom oraz wypracowanie modelowych rozwiązań pracy z rodzicami podopiecznych przebywających w instytucjach pomocowych na terenie miasta</t>
  </si>
  <si>
    <t>Miasto Augustów</t>
  </si>
  <si>
    <t>"Uśmiechnij się mamo, uśmiechnij się tato" - działania na rzecz dzieci i ich rodziców ze środowisk zagrożonych marginalizacją i wykluczeniem społecznym</t>
  </si>
  <si>
    <t>Miasto Kolno</t>
  </si>
  <si>
    <t>"Młodzieżowe Centrum - Alternatywa"</t>
  </si>
  <si>
    <t>Powiat Siemiatycki</t>
  </si>
  <si>
    <t>"Specjalistyczne Poradnictwo Rodzinne"</t>
  </si>
  <si>
    <t>Środowiskowy program psychoterapeutyczny dla dzieci i młodzieży oraz ich rodzin zagrożonych marginalizacją społeczną</t>
  </si>
  <si>
    <t>PCPR Kartuzy</t>
  </si>
  <si>
    <t>„Jestem matką, jestem ojcem” – warsztaty edukacyjne dla rodziców wychowanków ogniska wychowawczego.</t>
  </si>
  <si>
    <t>MOPR Słupsk</t>
  </si>
  <si>
    <t>Centrum Aktywności Dzieci i Młodzieży „ SCHRON”</t>
  </si>
  <si>
    <t>MOPS Rumia</t>
  </si>
  <si>
    <t>„ Razem łatwiej”</t>
  </si>
  <si>
    <t>Miasto Sopot</t>
  </si>
  <si>
    <t>Dom Dziecka „ Na Wzgórzu" Przez jakość do wychowania – grupa usamodzielnienia</t>
  </si>
  <si>
    <t xml:space="preserve">PCPR Kwidzyn </t>
  </si>
  <si>
    <t>„ Środowiskowy pedagog rodzinny”</t>
  </si>
  <si>
    <t>MOPS Sopot</t>
  </si>
  <si>
    <t xml:space="preserve">Podniesienie standardu mieszkania chronionego </t>
  </si>
  <si>
    <t>Miasto Gdańsk</t>
  </si>
  <si>
    <t xml:space="preserve">Pogotowie Opiekuńcze w Gdańsku „ Żyć normalnie, czyli jak radzić sobie z emocjami II” – w celu aktywizacji funkcji terapeutycznej placówki wielofunkcyjnej. </t>
  </si>
  <si>
    <t>Powiat Malbork</t>
  </si>
  <si>
    <t>Ośrodek Wsparcia dziecka i Rodziny „ na Skarpie  w Malborku „ Przystań”- świetlica z aneksem kuchennym i sala rekreacyjno – terapeutyczna Placówki Wsparcia Dziennego</t>
  </si>
  <si>
    <t>Dom Integracyjno – Rodzinny w Gdańsku Standaryzacja Domu Integracyjno – Rodzinnego – „ Czarodziejski Ogród Zabaw”</t>
  </si>
  <si>
    <t>MOPS Gdańsk</t>
  </si>
  <si>
    <t>„ Bliżej siebie”- rozwój i wsparcie Rodzinnej opieki zastępczej w Gdańsku</t>
  </si>
  <si>
    <t>Pogotowie Opiekuńcze w Gdańsku Eksploracja – wyprawa po skarb”</t>
  </si>
  <si>
    <t>PCPR Wejherowo</t>
  </si>
  <si>
    <t>Rodzicielstwo zastępcze – promocja rodzicielstwa zastępczego na terenie powiatu wejherowskiego</t>
  </si>
  <si>
    <t>Pogotowie Opiekuńcze w Gdańsku Grupa usamodzielnienia „ Poddasze”</t>
  </si>
  <si>
    <t>„ Dobra Mama” – program psychoedukacyjne dla matek o niskich kompetencjach rodzicielskich wspierający funkcje opiekuńczo - wychowawcze</t>
  </si>
  <si>
    <t>„ Śnieżna kula” – program profilaktyczny dla wychowanków placówek</t>
  </si>
  <si>
    <t>województwo pomorskie</t>
  </si>
  <si>
    <t>Dom im. Janusza Korczaka Regionalna Placówka Opiekuńczo – Wychowawcza w Gdańsku „ Marzę o domu” – program pracy z rodziną naturalną</t>
  </si>
  <si>
    <t>Gmina Brochów</t>
  </si>
  <si>
    <t>Rozwój profilaktyki nieprzystosowania społecznego i przeciwdziałanie przestępczości wśród dzieci i młodzieży poprzez tworzenie środwiskowych form pomocy dzieciom i rodzinie</t>
  </si>
  <si>
    <t>Gmina Kałuszyn</t>
  </si>
  <si>
    <t>Zajęcia sportowe jako skuteczna forma pomocy dzieciom i rodzinie niedostosowanej</t>
  </si>
  <si>
    <t>Miasto Żyrardów</t>
  </si>
  <si>
    <t>Rodzinny OśrodekProfilaktyczno-Rozwojowy w Żyrardowie "Program profilaktyki niedostosowania społecznego i przeciwdziałania przestępczości wśród dzieci i młodzieży Żyrardowa poprzez tworzenie i umacnianie form pomocy dzieciom i rodzinie</t>
  </si>
  <si>
    <t>Miasto Marki</t>
  </si>
  <si>
    <t>Profilaktyka tamą dla przestępczości i szansą dla młodych ludzi z Marek</t>
  </si>
  <si>
    <t>Gmina Brwinów</t>
  </si>
  <si>
    <t>Doposażenie świetlicy socjoterapeutycznej w Brwinowie mające na celu podniesienie jakości świadczonych usług w zakresie profilaktyki niedostosowania społecznego i przeciwdziałania przestępczości wśród dzieci i młodzieży, a także pomagające wzbogacić ofertę zajęć programowych (profilaktycznych)</t>
  </si>
  <si>
    <t>Powiat Wołomin</t>
  </si>
  <si>
    <t>Utworzenie gabinetu psychologiczno-pedagogicznego, pokoju odwiedzin oraz modernizacja aneksu kuchennego</t>
  </si>
  <si>
    <t>Powiat Warszawski Zachodni</t>
  </si>
  <si>
    <t>Prowadzenie zajęć edukacyjnych i warsztató profilaktycznych programem "Original Play" autorstwa dr Freda Donaldsona, dla dzieci i młodzieży ze środowisk dysfunkcyjnych w powiatowych świetlicach socjoterapeutycznych na terenie Powiatu Warszawskiego Zachodniego</t>
  </si>
  <si>
    <t>Powiat Mińsk Mazowiecki</t>
  </si>
  <si>
    <t>Nabywanie umiejętności społecznych w procesie usamodzielniania sięjako profilaktyka niedostosowania społecznego</t>
  </si>
  <si>
    <t>Szkoła dla rodziców w środowisku z trudnym dostępem do pomocy specjalistycznej jako działanie zapobiegające niedostosowaniu społecznemu wśród dzieci</t>
  </si>
  <si>
    <t>Promocja rodzicielstwa zastępczego - rodzicielstwo z wyboru - szansa dla osamotnionych dzieci</t>
  </si>
  <si>
    <t>Powiat Otwock</t>
  </si>
  <si>
    <t>Program "Rozwój osobisty i integracja społeczna pełnoletnich wychowanków placówek opiekuńczo-wychowawczych"</t>
  </si>
  <si>
    <t>Spotkania z kulturą - zajęcia integracyjne dla wychowanków Domu Dziecka Nr 14 w Otwocku przy u. Myśliwskiej 2 i ich rodziców</t>
  </si>
  <si>
    <t>Bliżej Domu - praca z rodziną wychowanków Domu Dziecka Nr 14 w Otwocku przy ul. Myśliwskiej 2</t>
  </si>
  <si>
    <t>Bez agresji - program profilaktyczny dla uczniów szkół gimnazjalnych i ponadgimnazjalnych</t>
  </si>
  <si>
    <t>Przemoc w Rodzinie karmi się milczeniem - kampania przeciw obojętności i bierności społecznej</t>
  </si>
  <si>
    <t>Pokochać cudze dzieci - tworzenie i wspieranie zawodowych niespokrewnionych z dzieckiem rodzin zastępczych na terenie powiatu otwockiego</t>
  </si>
  <si>
    <t>Powiat Ciechanów</t>
  </si>
  <si>
    <t>Utworzenie, przystosowanie i wyposażenie mieszkania usamodzielnienia dla wychowanków Placówki Opiekuńczo-Wychowawczej Wielofunkcyjnej w Gołotczyźnie</t>
  </si>
  <si>
    <t>Powiat Żuromin</t>
  </si>
  <si>
    <t>Program rozwoju systemu wspierania rodziny w Powiecie Żuromińskim w 2007 roku</t>
  </si>
  <si>
    <t>Powiat Płońsk</t>
  </si>
  <si>
    <t>Adaptacja pomieszczeń na świetlicę żłobkową oraz świetlicę terapeutyczną wraz z wyposażeniem - jako realizacja programu "Przekształcenie Domu Dziecka im. Janusza Korczaka w Płońsku w Wielofunkcyjną Placówkę Opiekuńczo-Wychowawczą im. Janusza Korczaka w Płońsku</t>
  </si>
  <si>
    <t>Miasto Ostrołęka</t>
  </si>
  <si>
    <t>Pomóc dziecku - wspieranie rodzicielstwa zastępczego z promocją rodzinnych form opieki zastępczej</t>
  </si>
  <si>
    <t>Zapobieganie niedostosowaniu społecznemu wśród dzieci i młodziezy poprzez rozszerzenie działalności profilaktyczno-opiekuńczej i doposażenie placówek opiekuńczo-wychowawczych wsparcia dziennego</t>
  </si>
  <si>
    <t>Zorganizowanie placu zabaw dla dzieci z rodzin zastępczychi placówek opiekuńczo-wychowawczych wsparcia dziennego</t>
  </si>
  <si>
    <t>Zorganizowanie grup wsparcia dla niespokrewnionych z dzieckiem rodzin zastępczych. Zorganizowanie grupy wsparcia dla rodzin adopcyjnych.</t>
  </si>
  <si>
    <t>Edukacja rodzin naturalnych niewydolnych wychowawczo i rodzin dzieci, które zostały umieszczone w rodzinach o charakterze pogotowia. Szkolenie kandydatów do pełnienia funkcji niespokrewnionych z dzieckiem zawodowych rodzin zastępczych i adopcyjnych</t>
  </si>
  <si>
    <t>Przekształcenie placówek opiekuńczo-wychowawczych w celu osiągnięcia standardów opieki i wychowania "Krok do celu"</t>
  </si>
  <si>
    <t>Powiat Gostynin</t>
  </si>
  <si>
    <t>Poradnia Rodzinna</t>
  </si>
  <si>
    <t>Powiat Sieprc</t>
  </si>
  <si>
    <t>Modernizacja i doposażenie mieszkań chronionych dla wychowanków placówek opiekuńczo-wychowawczych i rodzin zastępczych</t>
  </si>
  <si>
    <t>Powiat Płock</t>
  </si>
  <si>
    <t>Wzmacnianie środowiskowych form pomocy dziecku i rodzinie</t>
  </si>
  <si>
    <t>Powiat Węgrów</t>
  </si>
  <si>
    <t>Świetlica Socjoterapeutyczna AMICUS przy internacie Zespołu Szkół w Sadownem</t>
  </si>
  <si>
    <t>Profilaktyka niedostosowania społecznego i przeciwdziałanie przestępczości wśród dzieci i młodzieży Powiatu Węgrowskiego</t>
  </si>
  <si>
    <t>Gmina Kotuń</t>
  </si>
  <si>
    <t>Wzmocnienie więzi kulturowych i przeciwdziałanie wykluczeniu społecznemu poprzez działalność Świetlicy Socjoterapeutycznej w Kotuniu</t>
  </si>
  <si>
    <t>Miasto Sokołów Podlaski</t>
  </si>
  <si>
    <t>Jesteśmy razem - organizacja czasu wolnego oraz edukacja dzieci z rodzin niewydolnych wychowawczo</t>
  </si>
  <si>
    <t>Gmina Stoczek</t>
  </si>
  <si>
    <t>Lokalny system opieki nad dzieckiem i rodziną - szansą spójności dla podejmowanych działań profilaktycznych</t>
  </si>
  <si>
    <t>Powiat Lipsk</t>
  </si>
  <si>
    <t>Program z zakresu opieki nad dzieckiem i rodziną</t>
  </si>
  <si>
    <t>Miasto Radom</t>
  </si>
  <si>
    <t>Rozwijanie działań na rzecz profilaktyki niedostosowania społecznego, przeciwdziałania przestępczości wśród dzieci i młodzieży poprzez tworzenie i umacnianie środowiskowych form pomocy dziecku i rodzinie</t>
  </si>
  <si>
    <t>Miasto Kozienice</t>
  </si>
  <si>
    <t xml:space="preserve">Finansowe wspieranie programów z zakresu opieki nad dzieckiem i rodziną </t>
  </si>
  <si>
    <t>Przekształcenie placówki "Słoneczny Dom" w placówkę wielofunkcyjną - ciąg dalszy osiągnięcia standardów</t>
  </si>
  <si>
    <t>Dom im. Janusza Korczaka Regionalna Placówka Opiekuńczo – Wychowawcza w Gdańsku Program utworzenia aneksów kuchennych</t>
  </si>
  <si>
    <t>Dom im. Janusza Korczaka Regionalna Placówka Opiekuńczo – Wychowawcza w Gdańsku „ Ogród marzeń"</t>
  </si>
  <si>
    <t>PCPR Bytów</t>
  </si>
  <si>
    <t>„ Wspieranie rodzin we wzmacnianiu i odzyskiwaniu zdolności do prawidłowego funkcjonowania poprzez pobudzenie aktywności i inspirowanie do działań samopomocowych</t>
  </si>
  <si>
    <t>Miejski Ośrodek Pomocy Społecznej w Jaworznie; Jaworzno 43-600; ul. Północna 9b</t>
  </si>
  <si>
    <t>Program Budowy Lokalnego Systemu Pomocy Dziecku i Rodzinie dla miasta Jaworzna ze szczególnym uwzględnieniem obszarów: -profilaktyki niedostosowania społecznego (zwłaszcza pracy z rodziną biologiczną), -rozwoju i wsparcia dla rodzinnej zawodowej opieki zastępczej, -budowy kompetencji rodzicielskich oraz upowszechnienia nowoczesnych interaktywnych metod komunikacji.</t>
  </si>
  <si>
    <t>Powiat ziemski wodzisławski – Starostwo Powiatowe w Wodzisławiu Śląskim; Wodzisław Śląski 44-300; ul. Bogumińska 2</t>
  </si>
  <si>
    <t>Szkolenie w formie wyjazdowych warsztatów dla zawodowych niespokrewnionych z dzieckiem rodzin zastępczych wraz z programem diagnostyczno – integracyjnym dla dzieci przebywających w tych rodzinach</t>
  </si>
  <si>
    <t>Kampania informacyjna i promocyjna w zakresie rodzicielstwa zastępczego w formie pikniku rodzinnego wraz z programem szkoleniowym dla niespokrewnionych z dzieckiem rodzin zastępczych</t>
  </si>
  <si>
    <t>Powiatowy Dom Dziecka w Gorzyczkach www.zlow_wyprawke_w_sieci/legalnie</t>
  </si>
  <si>
    <t>Zespół Wsparcia Rodzin w Kryzysie i Sytuacji Bezradności w Sprawach Opiekuńczo – Wychowawczych</t>
  </si>
  <si>
    <t xml:space="preserve">Gmina miejska Częstochowa – Urząd Miasta Częstochowy; Częstochowa 42-200; ul. Śląska 11/13 </t>
  </si>
  <si>
    <t>Praca z dzieckiem i jego rodziną w placówkach opiekuńczo – wychowawczych wsparcia dziennego</t>
  </si>
  <si>
    <t>Utworzenie mieszkania chronionego dla pełnoletnich wychowanków opuszczających placówki opiekuńczo – wychowawcze i rodziny zastępcze</t>
  </si>
  <si>
    <t>Powiat ziemski myszkowski- Starostwo Powiatowe w Myszkowie; Myszków 42-300; ul. Pułaskiego 6</t>
  </si>
  <si>
    <t>Zajęcia warsztatowo – treningowe dla rodzin z problemami opiekuńczo – wychowawczymi z nadzorem kuratora sądowego – projekt „ Szkoła dla rodziców”</t>
  </si>
  <si>
    <t>Zajęcia warsztatowo – treningowe dla młodzieży usamodzielniającej się przebywających w rodzinach zastępczych „Młode orły”</t>
  </si>
  <si>
    <t>Program terapeutyczno – pedagogiczny dla rodziców biologicznych dzieci przebywających w rodzinach zastępczych i placówkach opiekuńczo – wychowawczych „KUKUŁKA”</t>
  </si>
  <si>
    <t>Powiat ziemski częstochowski – Starostwo Powiatowe w Częstochowie; Częstochowa 42-200; ul. Sobieskiego 9</t>
  </si>
  <si>
    <t>Utworzenie mieszkania usamodzielnienia dla wychowanków z Domu Dziecka we Wrzosowej wkraczających w samodzielne, dorosłe życie</t>
  </si>
  <si>
    <t>Rozwój niespokrewnionych i zawodowych rodzin zastępczych</t>
  </si>
  <si>
    <t>Utworzenie mieszkania chronionego przeznaczonego dla osób opuszczających rodziny zastępcze oraz placówki opiekuńczo – wychowawcze</t>
  </si>
  <si>
    <t>Gmina miejska Ruda Śląska – Urząd Miejski w Rudzie Śląskiej; Ruda Śląska 41-709; Plac Jana Pawła ll 6</t>
  </si>
  <si>
    <t>Program zajęć specjalistycznych dla dzieci przejawiających zaburzenia zachowania uczęszczających do Świetlic Socjoterapeutycznych</t>
  </si>
  <si>
    <t>Gmina miejska Zabrze – Urząd Miejski w Zabrzu; Zabrze 41-800; ul. Powstańców Śląskich 5-7</t>
  </si>
  <si>
    <t>„Gotuj z nami” - przygotowanie wychowawców i wychowanków do nowych zadań i obowiązków, zwi`azanych z przekształceniem placówki opiekuńczo – wychowawczej w zespół filii</t>
  </si>
  <si>
    <t>Rozwój mieszkań chronionych dla wychowanków placówek opiekuńczo – wychowawczych i rodzin zastępczych</t>
  </si>
  <si>
    <t xml:space="preserve">Rozwój profilaktyki niedostosowania społecznego i przeciwdziałanie przestępczości wśród dzieci i młodzieży  poprzez tworzenie i umacnianie środowiskowych form pomocy dzieciom i rodzinie </t>
  </si>
  <si>
    <t>Rozwój niespokrewnionych z dzieckiem zawodowych rodzin zastępczych. Warsztaty edukacyjno – terapeutyczne</t>
  </si>
  <si>
    <t>Rozbudowa mieszkania usamodzielnienia</t>
  </si>
  <si>
    <t>Osiągnięcie przez Dom Dziecka standardów przewidzianych przez rozporządzenie Ministra Polityki Społecznej z dnia 14 lutego 2005 r. w sprawie placówek opiekuńczo – wychowawczych (Dz. U. Nr 64 poz. 593 ze zm.)</t>
  </si>
  <si>
    <t>Gmina miejska Sosnowiec – Urząd Miejski w Sosnowcu; Sosnowiec; ul. Zwycięstwa 20</t>
  </si>
  <si>
    <t>Modernizacja mieszkania Grupy Usamodzielnienia;                                                            Dostosowanie wejścia głównego do placówki do potrzeb małych dzieci w wieku od 0 do lat 3, zgodnie z wymogami prawa budowlanego i przepisami BHP;                                                                Rozwój niespokrewnionych z dzieckiem zawodowych rodzin zastępczych</t>
  </si>
  <si>
    <t>Powiat ziemski tarnogórski – Starostwo Powiatowe w Tarnowskich Górach; Tarnowskie Góry  42-600; ul. Karłuszowiec 5</t>
  </si>
  <si>
    <t>„Żeby sukces rodził sukces” - cykl szkoleń edukacyjno – profilaktycznych dla niespokrewnionych rodzin zastępczych</t>
  </si>
  <si>
    <t>„Zaczarowana rodzina – kim jestem dla ...?” - program profilaktyczny dla dzieci umieszczonych w rodzinach zastępczych</t>
  </si>
  <si>
    <t>HEJ, KOLĘDY TO CZAS! Dzieci, ich rodzice i rodziny zastępcze śpiewają kolędy</t>
  </si>
  <si>
    <t>Uzyskanie standardów w placówce - remont i doposażenie pomieszczeń</t>
  </si>
  <si>
    <t>Starostwo Powiatowe w Nidzicy</t>
  </si>
  <si>
    <t>Specjalistyczne wsparcie dal adzieci z zaburzeniami zachowania oraz ich rodziców w środowisku lokalnym w formie : - psychoedukacyjnych warsztatów dla rodziców pt. "Jak zmieniać siebie w procesie wychowania dziecka" - zajęć socjoterapeutycznych dla 30 dzieci z zaburzeniami zachowania - psychedukacyjnych warsztatów dla dzieci " jak dobrze żyć z innymi"</t>
  </si>
  <si>
    <t>Prowadzenie aklcji promocyjnej i szkolenie zawodowych niespokrewnionych z dzieckiem zawodowych rodzin zastępczych</t>
  </si>
  <si>
    <t>Miejsko Gminny Ośrodek Pomocy Społecznej w Piszu</t>
  </si>
  <si>
    <t>Pedagog domowy - "Przyjaciel rodziny"</t>
  </si>
  <si>
    <t>Powiat Ełcki</t>
  </si>
  <si>
    <t xml:space="preserve">"Szkolenia kandydatów na rodziców zastępczych orazkonalenie umiejętności opiekuńczo - wychowawczych już funkcjonujących niespokrewnionych z dzieckiem rodzin zastępczych" </t>
  </si>
  <si>
    <t>Gmina miejska Bartoszyce - Urząd Miasta Bartoszyce</t>
  </si>
  <si>
    <t>"Drugi Dom" - świetlica integracyjna dla dzieci i ich rodzin</t>
  </si>
  <si>
    <t>Powiat Giżycki</t>
  </si>
  <si>
    <t>"Rozwój niespokrewnionych z dzieckiem zawodowych rodzin zastępczych"</t>
  </si>
  <si>
    <t>Powiatowe Centrum Pomocy Rodzinie w Olsztynie</t>
  </si>
  <si>
    <t>"Budowa spójnego systemu opieki nada rodziną i dzieckiem w Powiecie Olsztyńskim"</t>
  </si>
  <si>
    <t>Powiatowe Centrum Pomocy w Rodzinie w Olecku</t>
  </si>
  <si>
    <t>Prowadzenie młodzieżowej grupy wsparcia</t>
  </si>
  <si>
    <t>Powiatowe Centrum Pomocy Rodzinie w Olecku</t>
  </si>
  <si>
    <t>Rozwój niespokrewnionych z dzieckiem zawodowych rodzin zastępczych na terenie Powiatu Oleckiego " Lepiej w rodzinie"</t>
  </si>
  <si>
    <t>Powiatowe centrum Pomocy rodzinie w Olecku</t>
  </si>
  <si>
    <t>Doposażenie mieszkań chronionych dla usamodzielnianych wychowanków przy PCPR w Olecku, ul. Wiejska 8a oraz zagospodarowanie posesji wokół budynku</t>
  </si>
  <si>
    <t>Dom Dziecka w Olecku</t>
  </si>
  <si>
    <t>"Bezpieczne miejsce" - utworzenie dwóch mieszkań interwencyjnych</t>
  </si>
  <si>
    <t>"Promienny Dom" - przekształcenie dwóch mieszkań usamodzielnienia</t>
  </si>
  <si>
    <t>Starostwo Powiatowe w Gołdapii</t>
  </si>
  <si>
    <t>Utworzenie grupy wsparcia dla rodzin zastępczych</t>
  </si>
  <si>
    <t>Adaptacja pomieszczeń i doposażenie niespokrewnionej z dzieckiem zawodowej rodziny zastępczej</t>
  </si>
  <si>
    <t xml:space="preserve">Szkolenie kandydatów na niespokrewnione z dzieckiem zawodowe rodziny zastępcze </t>
  </si>
  <si>
    <t>Utworzenie mieszkań chronionych dla pełnoletnich wychowanków placówek opiekuńczo - wychowawczych i rlodzin zastępczych</t>
  </si>
  <si>
    <t>Powiat Mrągowski - Starostwo Powiatowe w Mrągowie</t>
  </si>
  <si>
    <t>Podniesienie standardu usług opiekuńczo - wychowawczych świadczonych przez Domy dla Dzieci Towarzystwa "Nasz Dom"</t>
  </si>
  <si>
    <t>Powiatowe Centrum Pomocy Rodzinie w Kętrzynie</t>
  </si>
  <si>
    <t>Rozwój niespokrewnionych z dzieckiem zawodowych rodzin zastępczychw Powiecie Kętrzyńskim</t>
  </si>
  <si>
    <t>Środowiskowa Świetlica Rodzinna "Bawiąc się"</t>
  </si>
  <si>
    <t>"Bądźmy razem" - grupa wsparcia dla rodzin</t>
  </si>
  <si>
    <t>Powiat Elbląski</t>
  </si>
  <si>
    <t>Utworzenie mieszkania usamodzielnienia dla wychowanków Domu Dziecka w Elblągu</t>
  </si>
  <si>
    <t>Remont i modernizacja pomieszczeń Domu Dziecka "Orle Gniazdo" w Marwicy</t>
  </si>
  <si>
    <t>Ośrodek Pomocy Społecznej Gminy Lubawa</t>
  </si>
  <si>
    <t>"Spinacz" - aktywizacja i integracja społeczności lokalnej na rzecz dzieci i młodzieży</t>
  </si>
  <si>
    <t>Urząd Gminy Lidzbark Warmiński</t>
  </si>
  <si>
    <t>Rozwój profilaktyki niedostosowania … Program "Kowal Morawskiego Losu" w świetlicy środowiskowej w Morawie, Gmina Lidzbark Warmiński</t>
  </si>
  <si>
    <t>Rozwój profilaktyki niedostosowania … Program "Platynowa Droga" w świetlicy środowiskowej w Kraszewie, Gmina Lidzbark Warmiński</t>
  </si>
  <si>
    <t>Gmina Morąg</t>
  </si>
  <si>
    <t xml:space="preserve">Udzielenie wsparcia rodzinom niewydolnym wychowawczo, dysfunkcyjnym poprzez ich edukację, terapię, aktywizację zawodową   </t>
  </si>
  <si>
    <t>Środowiskowy Dom Samopomocy "Bajka" Gmina Pieniężno</t>
  </si>
  <si>
    <t>Inicjowanie powstania grupy wsparcia rodzin dziecka niepełnosprawnego poprzez roczny cykl spotkań edukacyjnych pedagogizujących i psychoterapeutycznych</t>
  </si>
  <si>
    <t>Starostwo Powiatowe w Braniewie</t>
  </si>
  <si>
    <t>Tworzenie grupy usamodzielnienia dla wychowanków Powiatowego Domu dziecka"Słoneczne Wzgórze" we Fromborku</t>
  </si>
  <si>
    <t>Szkoenie niespokrewnionych z dzieckiem zawodowych rodzin zastępczych</t>
  </si>
  <si>
    <t>Starostwo powiatowe w Braniewie</t>
  </si>
  <si>
    <t>Rozwój profilaktyki niedostosowania społecznego przeciwdziałanie przemocy i przestępczości wsród wychowanków placówek opiekuńczo - wychowawczych, rodzin zastępczych oraz rodzin niedostosowanych społecznie funkcjonujących na terenie Powiatu Braniewskiego</t>
  </si>
  <si>
    <t>"Szczęśliwe chwile z rodzicem - praca terapeutyczna z rodziną dziecka w placówce opiekuńczo - wychowawczej wsparcia dziennego</t>
  </si>
  <si>
    <t>Utworzenie mieszkania usamodzielnienia dla 12 wychowanków placówek opiekuńczo - wychowawczych</t>
  </si>
  <si>
    <t>Gmina Orzysz</t>
  </si>
  <si>
    <t>"Zdrowa Rodzina - Zdrowa Gmina"</t>
  </si>
  <si>
    <t>Gmina Miejska Iława</t>
  </si>
  <si>
    <t>Reintegracja społeczna i zawodowa rodzin korzystających ze świadczeń pomocy społecznej oraz zapobieganiu patologiom wśród dzieci i młodzieży z rodzin objętych pomocą MOPS w Iławie</t>
  </si>
  <si>
    <t>Powiat Ostrowski</t>
  </si>
  <si>
    <t>Rozwój niespokrewnionych z dzieckiem rodzin zastępczych</t>
  </si>
  <si>
    <t>Wzmocnienie więzi rodzinnych w placówce wsparcia dziecka i rodziny</t>
  </si>
  <si>
    <t>Grupa wsparcia - forma pomocy dla rodzin</t>
  </si>
  <si>
    <t>Powiat Turecki</t>
  </si>
  <si>
    <t>Zanim nie jest za późno</t>
  </si>
  <si>
    <t>Urząd Miejski w Śremie</t>
  </si>
  <si>
    <t>Środowiskowy Program wsparcia dziecka i rodziny "Klub super rodzica-Klub super dziecka"</t>
  </si>
  <si>
    <t>Starostwo Powiatowe w Gnieźnie</t>
  </si>
  <si>
    <t>Gdy się ruszam to się rozwijam</t>
  </si>
  <si>
    <t>Powiatowe Centrum Pomocy Rodzinie w Gnieźnie</t>
  </si>
  <si>
    <t>ABC rodzinnej opieki zastępczej</t>
  </si>
  <si>
    <t>Powiatowe Centrum w Gnieźnie</t>
  </si>
  <si>
    <t>Moje mieszkanie</t>
  </si>
  <si>
    <t>Miasto Gniezno</t>
  </si>
  <si>
    <t>Profilaktyka poprzez włączenie w działanie. Klub dla dzieci i młodzieży Tratwa</t>
  </si>
  <si>
    <t>Starostwo Powiatowe w Wolsztynie</t>
  </si>
  <si>
    <t>Rozbudowa lokalnego systemu opieki nad dzieckiem i rodziną w celu zakończenia procesu zmierzającego do osiągnięcia standardów opieki i wychowania poprzez wydzielenie odrębnego mieszkania dla rodzeństw z rodzin wielodzietnych w budynku Domu Dziecka w Gościeszynie</t>
  </si>
  <si>
    <t>Powiat Wolsztyński</t>
  </si>
  <si>
    <t>Rozbudowa lokalnego systemu opieki nad dzieckiem i rodziną porzez utworzenie w Domu Dziecka w Wolsztynie mieszkania usamodzielnień dla wychowanków placówki opiekuńczo - wychowawczej poprzez zaadoptowanie pomieszczeń strychuoraz utworzenie sali terapeutyczno-rekreacyjnej dla wychowanków autonomicznego mieszkania dla dzieci i mlodzieży oraz czterech mieszkań usamodzielnień dla starszej młodzieży na bazie byłej stołówki i zaplecza kuchennego</t>
  </si>
  <si>
    <t>Powiat Wrzesiński</t>
  </si>
  <si>
    <t>Czerwona wstążka</t>
  </si>
  <si>
    <t>Rozwój profilaktyki niedostosowania społecznego i przeciwdziałania przestępczosci wśród dzieci i młodzieży poprzez tworzenie i umacnianie środowiskowych form pomocy dzieciom i rodzinie program "Razem raźniej"-kontynuacja</t>
  </si>
  <si>
    <t>Łatwiej mieszkać-lepiej żyć - kontynuacja</t>
  </si>
  <si>
    <t>Gminny Ośrodek Pomocy Społecznej w Sieroszewicach</t>
  </si>
  <si>
    <t>Wspieranie rodzin w wypełnianiu ról społecznych</t>
  </si>
  <si>
    <t>Gmina Czerwonak</t>
  </si>
  <si>
    <t>Powiatowe centrum Pomocy Rodzinie w Rzeszowie</t>
  </si>
  <si>
    <t>Urząd Gminy w Przemyślu</t>
  </si>
  <si>
    <t>Gmina i Miasto Nisko</t>
  </si>
  <si>
    <t>Powiat Szczycieński - Dom Dziecka w Pasymiu</t>
  </si>
  <si>
    <t>Aktywne formy pomocy dzieciom i rodzinie w gminie Czerwonak w ramach lokalnego systemu opieki nad dzieckiem i rodziną</t>
  </si>
  <si>
    <t>Prezydent Miasta Leszna</t>
  </si>
  <si>
    <t>Gmina Nowe Miasto nad Wartą</t>
  </si>
  <si>
    <t>Mówię NIE-w zakresie rozwoju profilaktyki niedostosowania społecznego i przeciwdziałania przestępczości wśród dzieci i młodzieży gminy Nowe Miasto nad Wartą</t>
  </si>
  <si>
    <t xml:space="preserve">Ośrodek Pomocy Społecznej w Swarzędzu </t>
  </si>
  <si>
    <t>Akademia nowych możliwości</t>
  </si>
  <si>
    <t>Pokój przyjazny dziecku</t>
  </si>
  <si>
    <t>Szczęśliwe dzieciństwo w rodzinie zastępczej</t>
  </si>
  <si>
    <t>Powiat Średzki</t>
  </si>
  <si>
    <t>Wspieranie programów z zakresu opieki nad dzieckiem i rodziną-program pn. "Inwestuj w siebie"</t>
  </si>
  <si>
    <t>Jesteśmy razem-kontynuacja programu podjętego w roku 2006</t>
  </si>
  <si>
    <t>Starostwo Powiatowe w Sławnie</t>
  </si>
  <si>
    <t>"Pomagajac rodzinie-pomagamy dziecku" w ramach powiatowego programu" SOS dla dziecka i rodziny-budowanie lokalnego systemu nad dzieckiem i rodziną</t>
  </si>
  <si>
    <t>Adaptacja pomieszczeń gospodarczych na zajęcia socjoterapeutyczne</t>
  </si>
  <si>
    <t>Remont kuchni w placówce z dostosowaniem do wymogów unijnych - realizowanego przez pogotowie opiekuńczew Sławnie</t>
  </si>
  <si>
    <t>Urząd Miejski w Sławnie</t>
  </si>
  <si>
    <t>Rozwój profilaktyki niedostosowania społecznego i przeciwdziałanie przestępczości wśród dzieci i młodzieży poprzez tworzenie i umacnianie środowiskowych pomocy dzieciom i rodzinie</t>
  </si>
  <si>
    <t>Gmina Police</t>
  </si>
  <si>
    <t>Mój Dom - moja bezpieczna przystań</t>
  </si>
  <si>
    <t>Starostwo Powiatowe w Łobzie</t>
  </si>
  <si>
    <t>Stworzenie w Domu Dziecka w Zajezierzu systemu rodzinkowego w celu zapewnienia dzieciom prawidłowego funkcjonowania</t>
  </si>
  <si>
    <t>Powrót do przyszłości-program profilaktyczny dla dzieci niedostosowanych społecznie i ich rodzin</t>
  </si>
  <si>
    <t xml:space="preserve">Mój wybór - moja przyszłość - kontynuacja </t>
  </si>
  <si>
    <t>Wszystko zależy od nas…- kontynuacja projektu Podaj mi pomocną dłoń</t>
  </si>
  <si>
    <t>Mapa twojego ja</t>
  </si>
  <si>
    <t>Przemocy nie</t>
  </si>
  <si>
    <t>Urząd Gminy i Miasta Sianów</t>
  </si>
  <si>
    <t>Bezpieczna strefa - warsztaty dla rodzin zagrożonych lub dotkniętych przemocą domową z uwzględnieniem profilaktyki niedostosowania społecznego przeciwdziłanie przestepczosci wśród dzieci i młodzieży</t>
  </si>
  <si>
    <t>Gmina Gościno</t>
  </si>
  <si>
    <t>Gminny program wsparcia środowiskowego rodzin i dzieci zagrożonych patologiami i niedostosowaniem społecznycm-Rodzina moja przystanią</t>
  </si>
  <si>
    <t>Gmina Dziwnów</t>
  </si>
  <si>
    <t>Alternatywa dla patologii społecznych - prowadzenie świetlic dla dzieci z rodzin dysfunkcyjnych i pedagogizacja rodziców</t>
  </si>
  <si>
    <t>Gmina Międzyzdroje</t>
  </si>
  <si>
    <t>Wsparcie rodzin niewydolnych wychowawczo</t>
  </si>
  <si>
    <t>Starostwo Powiatowe w wałczu</t>
  </si>
  <si>
    <t xml:space="preserve">"Rozwój profilaktyki niedostosowania społecznego i przeciwdziałania przestępczości wśród dzieci i młodzieży poprzez tworzenie i umacnianie środowiskowych form pomocy dzieciom i młodzieży" realizowanego przez Zespół Szkół Miejskich Nr 1 i Zespól szkól w Wałczu </t>
  </si>
  <si>
    <t>Gmina Goleniów</t>
  </si>
  <si>
    <t xml:space="preserve">Opieka nad Dzieckiem i Rodziną - "Moja Rodzina - Mój Dom II" realizowanego przez Ośrodek Pomocy Społecznej w Goleniowie </t>
  </si>
  <si>
    <t>Powiat Goleniowski</t>
  </si>
  <si>
    <t>"Rodzicielstwo zastępcze zawodowe alternatywa dla domu dziecka" realizowanego przez Powiatowe Centrum Pomocy Rodzinie w Goleniowie</t>
  </si>
  <si>
    <t>Powiat Białogardzki, Starostwo Powiatowe w Białogardzie</t>
  </si>
  <si>
    <t xml:space="preserve">Przekształcenie placówki opiekuńczo - wychowawczej w celu osiągnięcia standardów opieki i wychowania w powiatową jednostkę organizacyjną pomocy społecznej o charakterze placówki wielofunkcyjnej Ośrodek Wspierania Rodziny "Dom pod świerkiem" w Białogardzie   </t>
  </si>
  <si>
    <t>Gmina - Miasto Świnoujście</t>
  </si>
  <si>
    <t>Szkolenia dla rodzin zastępczych-wsparcie rodzin funkcjonujących</t>
  </si>
  <si>
    <t>Gmina - Miasto Koszalin</t>
  </si>
  <si>
    <t>Krok po kroku -ku rodzinie</t>
  </si>
  <si>
    <t>Gmina Miasto Koszalin</t>
  </si>
  <si>
    <t>Blaski i cienie rodzicielstwa zastępczego</t>
  </si>
  <si>
    <t xml:space="preserve">Gmina Miasto Koszalin </t>
  </si>
  <si>
    <t>Program wsparcia specjalitycznego dla rodzin dzieci w placówkach opiekuńczo - wychowawczych wsparcia dziennego: Parasol,czyli bezpieczne dzieciństwo</t>
  </si>
  <si>
    <t>Powiat Szczecinek</t>
  </si>
  <si>
    <t>"Utworzenie grupy dla małych dzieci i małoletnich matek w ciąży oraz z małymi dziećmi" realizowanego przez Wielofunkcyjną Placówkę Pomocy Rodzinie w Szczecinku</t>
  </si>
  <si>
    <t>Powiat Stargardzki</t>
  </si>
  <si>
    <t>Sponsor pomaga równać szanse</t>
  </si>
  <si>
    <t xml:space="preserve">"Profilaktyka, resocjalizacja i rewalidacja - pomoca dla dzieci i młodzeży niedostosowanej społecznie oraz rodzin" realizowanego przez Powiatowe Centrum Pomocy Rodzinie w Goleniowie </t>
  </si>
  <si>
    <t>Powiat Koszaliński</t>
  </si>
  <si>
    <t xml:space="preserve">"Szansa - przygotowanie wychowanków rodzin zastępczych oraz ich opiekunów do wykorzystania procesu usamodzielnienia do optymalnego przygotowania się do uczestnictwa w życiu jako osoba dojrzała, świadoma swoich wartości praw i obowiązków" </t>
  </si>
  <si>
    <t>Zanim będzie za późno - program profilaktyczny w zakresie szeroko rozumianego poradnictwa i poradnictwa w zakresie niedostosowania społecznego i uzależnień</t>
  </si>
  <si>
    <t xml:space="preserve">Program "Pomocna Dłoń" </t>
  </si>
  <si>
    <t>"Moje gniazdko" - program tworzenia mieszkania usamodzielnienia dla wychowanków wielofunkcyjnej placówki opiekuńczo - wychowawczej Dom Dziecka w Mielnie</t>
  </si>
  <si>
    <t>"Kalejdoskop" - promowanie i rozwój profesjonalnego rodzicielstwa zastępczego oraz profesjonalne przygotowanie do roli rodziny zastępczej</t>
  </si>
  <si>
    <t>Urząd Miasta Opola</t>
  </si>
  <si>
    <t>Przekształcenie placówki opiekuńczo-wychowawczej w celu osiągnięcia standardów opieki i wychowania</t>
  </si>
  <si>
    <t>Pomoc psychologiczno-społeczna dziecku i rodzinie wykluczonej społecznie pn. "Jak Cię widzą, tak Cię piszą"</t>
  </si>
  <si>
    <t>Rozwój profilaktyki niedostosowania społecznego i przeciwdziałanie przestępczości wśród dzieci i młodzieży poprzez tworzenie i umacnianie środowiskowych form pomocy dzieciom i rodzinie w świetlicach środowiskowych w mieście Opolu.</t>
  </si>
  <si>
    <t>Wolontariat jako ogniwo wspomagające funkcjonowanie zastępczego srodowiska rodzinnego.</t>
  </si>
  <si>
    <t>Doposażenie i modernizacja mieszkania chronionego przeznaczonego dla pełnoletnich wychowanków rodzin zastpczych i placówek.</t>
  </si>
  <si>
    <t>Adaptacja mieszkania dla wielodzietnej, niespokrewnionej z dzieckiem zawodowej rodziny zastępczej.</t>
  </si>
  <si>
    <t>Starostwo Powiatowe w Brzegu</t>
  </si>
  <si>
    <t>Rozwój profilaktyki niedostosowania społecznego i przeciwdziałanie przestępczości wśród dzieci i młodzieży poprzez rozwój pracy z rodzina dzieci umieszczonych w zespole placówek opiekuńczo-wychowawczych "Szansa" w Brzegu - utworzenie bazy - ogród "Bajka"</t>
  </si>
  <si>
    <t>Gmina Lubsza</t>
  </si>
  <si>
    <t>Rozwój profilaktyki niedostosowania społecznego i przeciwdziałania przestępczości wśród dzieci i młodzieży poprzez tworzenie i umacnianie srodwiskowych form pomocy dzieciom i rodzinie w gminie Lubsza.</t>
  </si>
  <si>
    <t>"Szlakiem Zranionych Gniazd"</t>
  </si>
  <si>
    <t>lp</t>
  </si>
  <si>
    <t>Jednostka samorządu terytorialnego</t>
  </si>
  <si>
    <t>powiat/gmina/stowarzyszenie/fundacja/inne (P/G/S/F/I/M)</t>
  </si>
  <si>
    <t>Nazwa programu</t>
  </si>
  <si>
    <t>Typ programu</t>
  </si>
  <si>
    <t>Kwota wnioskowana - opieka</t>
  </si>
  <si>
    <t>Kwota wnioskowana - niedostosowanie</t>
  </si>
  <si>
    <t>Wymogi formalne (1/0)</t>
  </si>
  <si>
    <t>Wartość wagi</t>
  </si>
  <si>
    <t>Kwota przyznana - opieka</t>
  </si>
  <si>
    <t>Kwota przyznana - niedostosowanie</t>
  </si>
  <si>
    <t>Kwota przynana - łącznie</t>
  </si>
  <si>
    <t>Powiat Wałbrzyski</t>
  </si>
  <si>
    <t>P</t>
  </si>
  <si>
    <t>Program psychoedukacyjny "Rodzina dla dziecka"</t>
  </si>
  <si>
    <t>zrz</t>
  </si>
  <si>
    <t>Interdyscyplinarny program profilaktyki środowiskowej dla rodzin zastępczych i biologicznych "Bezpieczny dom"</t>
  </si>
  <si>
    <t>nds</t>
  </si>
  <si>
    <t>Powiat Wrocławski</t>
  </si>
  <si>
    <t>Rozwój profesjonalnych rodzin zastępczychalternatywą dla instytucjonalnych form opieki nad dziećmi opuszczonymi</t>
  </si>
  <si>
    <t>Gmina Wałbrzych</t>
  </si>
  <si>
    <t>G</t>
  </si>
  <si>
    <t xml:space="preserve">Popraw swój świat. Program profilaktyki niedostosowania społecznego </t>
  </si>
  <si>
    <t>Powiat Głogowski</t>
  </si>
  <si>
    <t xml:space="preserve">1. "Otwórz przed nimi swój dom" … 2. "Pokieruj swoim życiem"… 3) "Mieszkanie na starcie"… 4. "Wczesna interwencja szansą dla dzieci rodziców". </t>
  </si>
  <si>
    <t>Powiat Zgorzelecki</t>
  </si>
  <si>
    <t>Utworzenie Rodzinnego Domu Dziecka Nr 1 - "Wesoła Chatka" w Zgorzelcu przy ul. Modrzewiowej 50</t>
  </si>
  <si>
    <t>st</t>
  </si>
  <si>
    <t>Powiat Strzeliński</t>
  </si>
  <si>
    <t>ws</t>
  </si>
  <si>
    <t>Utworzenie trzech mieszkań chronionych dla wychowanków Domów Dziecka i rodzin zastępczych</t>
  </si>
  <si>
    <t>mch</t>
  </si>
  <si>
    <t>Powiat Lubiński</t>
  </si>
  <si>
    <t>Przekształcenie placówki socjalizacyjnej w wielofunkcyjną placówkę opiekuńczo - wychowawczą pn. "Dom Dziecka w Ścinawie" - kontynuacja</t>
  </si>
  <si>
    <t>Lp W</t>
  </si>
  <si>
    <t>Powiat Toruński</t>
  </si>
  <si>
    <t>Wyposarzenie mieszkania chronionego dla pełnoletnich wychowanków placowki opiekuńczo-wychowawczej</t>
  </si>
  <si>
    <t>Dostosowanie placówki opiekunczo-wychowawczej w Głuchowie do obowiązujących standardów</t>
  </si>
  <si>
    <t>Miejski Ośrodek Pomocy Rodzinie we Włocławku</t>
  </si>
  <si>
    <t>Praca z rodziną i dzieckiem w ramach dziłalności świetlic profilaktyczno-wychowawczych funkcjonujących przy MOPR we Włocławku</t>
  </si>
  <si>
    <t>wd</t>
  </si>
  <si>
    <t>Miasto Piotrków Trybunalski</t>
  </si>
  <si>
    <t>Przekształcenie Świetlicy Srodowiskowej "Bartek" w specjalistyczną placówkę wsparcia dziennego Środowiskową Świetlicę Socjoterapeutyczną "Bartek" w celu osiągnięcia standardów opieki i wychowania.</t>
  </si>
  <si>
    <t>Nie chcemy zabawek - chcemy domu - kampaniana rzecz pozyskania i szkolenia kandydatów na zawodowe rodziny zastępcze.</t>
  </si>
  <si>
    <t>Bliżej domu- osiąganie standardów opieki i wychowania w celu wszechstronnego rozwoju wychowanków Pogotowia Opiekuńczego - placówki wielofunkcyjnej.</t>
  </si>
  <si>
    <t>Powiat Zgierz</t>
  </si>
  <si>
    <t>Powiat Kutno</t>
  </si>
  <si>
    <t>Kontynuacja projektu poprawy funkcjonowania Grupy Wsparcia Dziennego "Lubię szkołę"</t>
  </si>
  <si>
    <t>Wytańczyć marzenia - czyli o terapii poprzez taniec</t>
  </si>
  <si>
    <t>Moje życia - zapobieganie niedostosowaniu społecznemu wśród dzieci i młodzieży poprzez przeprowadzenie cyklu warsztatów socjoterapeutycznych</t>
  </si>
  <si>
    <t>Rozwój niespokrewnionych z dzieckiem zawodowych rodzin zastępczych - szkolenie kandydatów na rodziców zastępczych</t>
  </si>
  <si>
    <t>Miasto Skierniewice</t>
  </si>
  <si>
    <t>Rozwój profilaktyki niedostawania społecznego i przeciwdziałanie przestępczości wśród dzieci i młodzieży poprzez tworzenie i umacnianie środowiskowych form pomocy dziecion i rodzinie</t>
  </si>
  <si>
    <t>Miasto Łódź</t>
  </si>
  <si>
    <t>Autorytet rodzica; praca z rodziną dziecka w placówkach opiekuńczo-wychowawczych wsparcia dziennego</t>
  </si>
  <si>
    <t>Uruchomienie Filii Domu Dziecka dla Małych Dzieci w Łodzi przy ul. Zbocze 2a zorganizowanej w formie czterech niezależnych mieszkań, w tym mieszkanie usamodzielnienia dla małoletnich matek wraz z pokojem do badań psychologicznych, terapii i rehabilitacji</t>
  </si>
  <si>
    <t>Prowadzenie Ośrodka Poradnictwa Rodzinnego</t>
  </si>
  <si>
    <t>Gmina Maków</t>
  </si>
  <si>
    <t>Utworzenie świetlicy środowiskowo-wychowawczej dla dzieci i młodzieży z terenu Gminy Maków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</si>
</sst>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E"/>
      <family val="2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wrapText="1"/>
    </xf>
    <xf numFmtId="3" fontId="3" fillId="0" borderId="1" xfId="18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1" xfId="18" applyNumberFormat="1" applyFont="1" applyBorder="1" applyAlignment="1">
      <alignment horizontal="center" vertical="center" wrapText="1"/>
    </xf>
    <xf numFmtId="3" fontId="3" fillId="0" borderId="1" xfId="18" applyNumberFormat="1" applyFont="1" applyBorder="1" applyAlignment="1">
      <alignment horizontal="center" wrapText="1"/>
    </xf>
    <xf numFmtId="3" fontId="3" fillId="0" borderId="1" xfId="18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1" xfId="18" applyNumberFormat="1" applyFont="1" applyBorder="1" applyAlignment="1">
      <alignment horizontal="center"/>
    </xf>
    <xf numFmtId="3" fontId="3" fillId="0" borderId="2" xfId="18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3" fillId="0" borderId="1" xfId="18" applyNumberFormat="1" applyFont="1" applyBorder="1" applyAlignment="1">
      <alignment/>
    </xf>
    <xf numFmtId="3" fontId="3" fillId="0" borderId="5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18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1" xfId="18" applyNumberFormat="1" applyFont="1" applyBorder="1" applyAlignment="1">
      <alignment vertical="center"/>
    </xf>
    <xf numFmtId="3" fontId="3" fillId="0" borderId="1" xfId="0" applyNumberFormat="1" applyFont="1" applyBorder="1" applyAlignment="1" quotePrefix="1">
      <alignment horizontal="center" wrapText="1"/>
    </xf>
    <xf numFmtId="3" fontId="2" fillId="0" borderId="1" xfId="18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quotePrefix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18" applyNumberFormat="1" applyFont="1" applyFill="1" applyBorder="1" applyAlignment="1">
      <alignment wrapText="1"/>
    </xf>
    <xf numFmtId="3" fontId="7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/>
    </xf>
    <xf numFmtId="3" fontId="3" fillId="0" borderId="6" xfId="18" applyNumberFormat="1" applyFont="1" applyBorder="1" applyAlignment="1">
      <alignment wrapText="1"/>
    </xf>
    <xf numFmtId="3" fontId="3" fillId="0" borderId="6" xfId="18" applyNumberFormat="1" applyFont="1" applyFill="1" applyBorder="1" applyAlignment="1">
      <alignment wrapText="1"/>
    </xf>
    <xf numFmtId="3" fontId="2" fillId="0" borderId="6" xfId="18" applyNumberFormat="1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1" xfId="0" applyNumberFormat="1" applyFont="1" applyFill="1" applyBorder="1" applyAlignment="1">
      <alignment wrapText="1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6" xfId="18" applyNumberFormat="1" applyFont="1" applyBorder="1" applyAlignment="1" quotePrefix="1">
      <alignment wrapText="1"/>
    </xf>
    <xf numFmtId="3" fontId="3" fillId="0" borderId="6" xfId="18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172" fontId="4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 wrapText="1"/>
    </xf>
    <xf numFmtId="172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 quotePrefix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172" fontId="3" fillId="0" borderId="1" xfId="0" applyNumberFormat="1" applyFont="1" applyFill="1" applyBorder="1" applyAlignment="1" quotePrefix="1">
      <alignment horizontal="center" wrapText="1"/>
    </xf>
    <xf numFmtId="172" fontId="3" fillId="0" borderId="1" xfId="0" applyNumberFormat="1" applyFont="1" applyFill="1" applyBorder="1" applyAlignment="1">
      <alignment horizontal="center" wrapText="1"/>
    </xf>
    <xf numFmtId="172" fontId="3" fillId="0" borderId="1" xfId="18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1" xfId="18" applyNumberFormat="1" applyFont="1" applyBorder="1" applyAlignment="1" quotePrefix="1">
      <alignment wrapText="1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78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3.375" style="83" customWidth="1"/>
    <col min="2" max="2" width="3.25390625" style="89" customWidth="1"/>
    <col min="3" max="3" width="9.75390625" style="90" customWidth="1"/>
    <col min="4" max="4" width="4.25390625" style="89" customWidth="1"/>
    <col min="5" max="5" width="17.75390625" style="89" customWidth="1"/>
    <col min="6" max="6" width="5.625" style="89" customWidth="1"/>
    <col min="7" max="7" width="10.25390625" style="89" customWidth="1"/>
    <col min="8" max="8" width="9.625" style="89" customWidth="1"/>
    <col min="9" max="9" width="3.375" style="133" customWidth="1"/>
    <col min="10" max="10" width="3.125" style="123" customWidth="1"/>
    <col min="11" max="11" width="9.625" style="89" customWidth="1"/>
    <col min="12" max="12" width="9.125" style="89" customWidth="1"/>
    <col min="13" max="13" width="10.875" style="127" customWidth="1"/>
  </cols>
  <sheetData>
    <row r="1" spans="1:13" s="158" customFormat="1" ht="12.75">
      <c r="A1" s="152" t="s">
        <v>88</v>
      </c>
      <c r="B1" s="153"/>
      <c r="C1" s="154"/>
      <c r="D1" s="153"/>
      <c r="E1" s="153"/>
      <c r="F1" s="153"/>
      <c r="G1" s="153"/>
      <c r="H1" s="153"/>
      <c r="I1" s="155"/>
      <c r="J1" s="156"/>
      <c r="K1" s="153"/>
      <c r="L1" s="153"/>
      <c r="M1" s="157"/>
    </row>
    <row r="2" spans="1:13" ht="12.75">
      <c r="A2" s="134">
        <f>SUBTOTAL(3,A5:A1027)</f>
        <v>338</v>
      </c>
      <c r="B2" s="89">
        <f>SUBTOTAL(3,B5:B1000)</f>
        <v>338</v>
      </c>
      <c r="G2" s="135">
        <f>SUBTOTAL(9,G5:G1027)</f>
        <v>12345131.56</v>
      </c>
      <c r="H2" s="135">
        <f aca="true" t="shared" si="0" ref="H2:M2">SUBTOTAL(9,H5:H1027)</f>
        <v>6169188.629999999</v>
      </c>
      <c r="I2" s="135"/>
      <c r="J2" s="137"/>
      <c r="K2" s="135">
        <f t="shared" si="0"/>
        <v>5495000</v>
      </c>
      <c r="L2" s="135">
        <f t="shared" si="0"/>
        <v>2081000</v>
      </c>
      <c r="M2" s="135">
        <f t="shared" si="0"/>
        <v>7576000</v>
      </c>
    </row>
    <row r="3" spans="1:13" ht="147.75">
      <c r="A3" s="129" t="s">
        <v>542</v>
      </c>
      <c r="B3" s="2" t="s">
        <v>508</v>
      </c>
      <c r="C3" s="2" t="s">
        <v>509</v>
      </c>
      <c r="D3" s="2" t="s">
        <v>510</v>
      </c>
      <c r="E3" s="2" t="s">
        <v>511</v>
      </c>
      <c r="F3" s="3" t="s">
        <v>512</v>
      </c>
      <c r="G3" s="2" t="s">
        <v>513</v>
      </c>
      <c r="H3" s="2" t="s">
        <v>514</v>
      </c>
      <c r="I3" s="2" t="s">
        <v>515</v>
      </c>
      <c r="J3" s="110" t="s">
        <v>516</v>
      </c>
      <c r="K3" s="2" t="s">
        <v>517</v>
      </c>
      <c r="L3" s="2" t="s">
        <v>518</v>
      </c>
      <c r="M3" s="2" t="s">
        <v>519</v>
      </c>
    </row>
    <row r="4" spans="1:13" s="20" customFormat="1" ht="12.75">
      <c r="A4" s="13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33.75">
      <c r="A5" s="129">
        <v>1</v>
      </c>
      <c r="B5" s="6">
        <v>1</v>
      </c>
      <c r="C5" s="2" t="s">
        <v>520</v>
      </c>
      <c r="D5" s="7" t="s">
        <v>521</v>
      </c>
      <c r="E5" s="5" t="s">
        <v>522</v>
      </c>
      <c r="F5" s="6" t="s">
        <v>523</v>
      </c>
      <c r="G5" s="21">
        <v>31800</v>
      </c>
      <c r="H5" s="22"/>
      <c r="I5" s="22">
        <v>1</v>
      </c>
      <c r="J5" s="111">
        <v>1</v>
      </c>
      <c r="K5" s="22">
        <v>15000</v>
      </c>
      <c r="L5" s="22"/>
      <c r="M5" s="124">
        <f aca="true" t="shared" si="1" ref="M5:M68">(K5+L5)</f>
        <v>15000</v>
      </c>
    </row>
    <row r="6" spans="1:13" ht="67.5">
      <c r="A6" s="129">
        <v>1</v>
      </c>
      <c r="B6" s="6">
        <v>2</v>
      </c>
      <c r="C6" s="2" t="s">
        <v>520</v>
      </c>
      <c r="D6" s="7" t="s">
        <v>521</v>
      </c>
      <c r="E6" s="5" t="s">
        <v>524</v>
      </c>
      <c r="F6" s="9" t="s">
        <v>525</v>
      </c>
      <c r="G6" s="23"/>
      <c r="H6" s="21">
        <v>270008</v>
      </c>
      <c r="I6" s="22">
        <v>1</v>
      </c>
      <c r="J6" s="111">
        <v>1</v>
      </c>
      <c r="K6" s="22"/>
      <c r="L6" s="22">
        <v>80000</v>
      </c>
      <c r="M6" s="124">
        <f t="shared" si="1"/>
        <v>80000</v>
      </c>
    </row>
    <row r="7" spans="1:13" ht="67.5">
      <c r="A7" s="129">
        <v>1</v>
      </c>
      <c r="B7" s="6">
        <v>3</v>
      </c>
      <c r="C7" s="2" t="s">
        <v>526</v>
      </c>
      <c r="D7" s="7" t="s">
        <v>521</v>
      </c>
      <c r="E7" s="5" t="s">
        <v>527</v>
      </c>
      <c r="F7" s="6" t="s">
        <v>523</v>
      </c>
      <c r="G7" s="21">
        <v>8333</v>
      </c>
      <c r="H7" s="22"/>
      <c r="I7" s="22">
        <v>1</v>
      </c>
      <c r="J7" s="111">
        <v>1</v>
      </c>
      <c r="K7" s="22">
        <v>5000</v>
      </c>
      <c r="L7" s="22"/>
      <c r="M7" s="124">
        <f t="shared" si="1"/>
        <v>5000</v>
      </c>
    </row>
    <row r="8" spans="1:13" ht="45">
      <c r="A8" s="129">
        <v>1</v>
      </c>
      <c r="B8" s="6">
        <v>4</v>
      </c>
      <c r="C8" s="2" t="s">
        <v>528</v>
      </c>
      <c r="D8" s="7" t="s">
        <v>529</v>
      </c>
      <c r="E8" s="5" t="s">
        <v>530</v>
      </c>
      <c r="F8" s="6" t="s">
        <v>525</v>
      </c>
      <c r="G8" s="21"/>
      <c r="H8" s="22">
        <v>184850</v>
      </c>
      <c r="I8" s="22">
        <v>1</v>
      </c>
      <c r="J8" s="111">
        <v>1</v>
      </c>
      <c r="K8" s="22"/>
      <c r="L8" s="22">
        <v>60000</v>
      </c>
      <c r="M8" s="124">
        <f t="shared" si="1"/>
        <v>60000</v>
      </c>
    </row>
    <row r="9" spans="1:13" ht="90">
      <c r="A9" s="129">
        <v>1</v>
      </c>
      <c r="B9" s="6">
        <v>6</v>
      </c>
      <c r="C9" s="2" t="s">
        <v>531</v>
      </c>
      <c r="D9" s="7" t="s">
        <v>521</v>
      </c>
      <c r="E9" s="5" t="s">
        <v>532</v>
      </c>
      <c r="F9" s="6" t="s">
        <v>548</v>
      </c>
      <c r="G9" s="21"/>
      <c r="H9" s="22">
        <v>142320</v>
      </c>
      <c r="I9" s="22">
        <v>1</v>
      </c>
      <c r="J9" s="111">
        <v>1</v>
      </c>
      <c r="K9" s="22">
        <v>50000</v>
      </c>
      <c r="L9" s="22"/>
      <c r="M9" s="124">
        <f t="shared" si="1"/>
        <v>50000</v>
      </c>
    </row>
    <row r="10" spans="1:13" ht="56.25">
      <c r="A10" s="129">
        <v>1</v>
      </c>
      <c r="B10" s="6">
        <v>7</v>
      </c>
      <c r="C10" s="2" t="s">
        <v>533</v>
      </c>
      <c r="D10" s="7" t="s">
        <v>521</v>
      </c>
      <c r="E10" s="5" t="s">
        <v>534</v>
      </c>
      <c r="F10" s="6" t="s">
        <v>535</v>
      </c>
      <c r="G10" s="22">
        <v>51987</v>
      </c>
      <c r="H10" s="21"/>
      <c r="I10" s="22">
        <v>1</v>
      </c>
      <c r="J10" s="111">
        <v>1</v>
      </c>
      <c r="K10" s="22">
        <v>25000</v>
      </c>
      <c r="L10" s="22"/>
      <c r="M10" s="124">
        <f t="shared" si="1"/>
        <v>25000</v>
      </c>
    </row>
    <row r="11" spans="1:13" ht="56.25">
      <c r="A11" s="129">
        <v>1</v>
      </c>
      <c r="B11" s="6">
        <v>9</v>
      </c>
      <c r="C11" s="2" t="s">
        <v>536</v>
      </c>
      <c r="D11" s="7" t="s">
        <v>521</v>
      </c>
      <c r="E11" s="5" t="s">
        <v>538</v>
      </c>
      <c r="F11" s="6" t="s">
        <v>539</v>
      </c>
      <c r="G11" s="21">
        <v>240000</v>
      </c>
      <c r="H11" s="22"/>
      <c r="I11" s="22">
        <v>1</v>
      </c>
      <c r="J11" s="111">
        <v>1</v>
      </c>
      <c r="K11" s="22">
        <v>60000</v>
      </c>
      <c r="L11" s="22"/>
      <c r="M11" s="124">
        <f t="shared" si="1"/>
        <v>60000</v>
      </c>
    </row>
    <row r="12" spans="1:13" ht="78.75">
      <c r="A12" s="129">
        <v>1</v>
      </c>
      <c r="B12" s="6">
        <v>11</v>
      </c>
      <c r="C12" s="2" t="s">
        <v>540</v>
      </c>
      <c r="D12" s="7" t="s">
        <v>521</v>
      </c>
      <c r="E12" s="5" t="s">
        <v>541</v>
      </c>
      <c r="F12" s="6" t="s">
        <v>535</v>
      </c>
      <c r="G12" s="21">
        <v>80000</v>
      </c>
      <c r="H12" s="22"/>
      <c r="I12" s="22">
        <v>1</v>
      </c>
      <c r="J12" s="111">
        <v>1</v>
      </c>
      <c r="K12" s="23">
        <v>35000</v>
      </c>
      <c r="L12" s="22"/>
      <c r="M12" s="124">
        <f t="shared" si="1"/>
        <v>35000</v>
      </c>
    </row>
    <row r="13" spans="1:13" ht="67.5">
      <c r="A13" s="129">
        <v>2</v>
      </c>
      <c r="B13" s="6">
        <v>1</v>
      </c>
      <c r="C13" s="2" t="s">
        <v>543</v>
      </c>
      <c r="D13" s="7" t="s">
        <v>521</v>
      </c>
      <c r="E13" s="5" t="s">
        <v>544</v>
      </c>
      <c r="F13" s="6" t="s">
        <v>539</v>
      </c>
      <c r="G13" s="21">
        <v>9600</v>
      </c>
      <c r="H13" s="22"/>
      <c r="I13" s="22">
        <v>1</v>
      </c>
      <c r="J13" s="111">
        <v>1</v>
      </c>
      <c r="K13" s="22">
        <v>5000</v>
      </c>
      <c r="L13" s="22"/>
      <c r="M13" s="124">
        <f t="shared" si="1"/>
        <v>5000</v>
      </c>
    </row>
    <row r="14" spans="1:13" ht="67.5">
      <c r="A14" s="129">
        <v>2</v>
      </c>
      <c r="B14" s="6">
        <v>2</v>
      </c>
      <c r="C14" s="2" t="s">
        <v>543</v>
      </c>
      <c r="D14" s="7" t="s">
        <v>521</v>
      </c>
      <c r="E14" s="5" t="s">
        <v>545</v>
      </c>
      <c r="F14" s="9" t="s">
        <v>535</v>
      </c>
      <c r="G14" s="23">
        <v>3600</v>
      </c>
      <c r="H14" s="21"/>
      <c r="I14" s="22">
        <v>1</v>
      </c>
      <c r="J14" s="111">
        <v>1</v>
      </c>
      <c r="K14" s="22">
        <v>3000</v>
      </c>
      <c r="L14" s="22"/>
      <c r="M14" s="124">
        <f t="shared" si="1"/>
        <v>3000</v>
      </c>
    </row>
    <row r="15" spans="1:13" ht="78.75">
      <c r="A15" s="129">
        <v>2</v>
      </c>
      <c r="B15" s="6">
        <v>3</v>
      </c>
      <c r="C15" s="2" t="s">
        <v>546</v>
      </c>
      <c r="D15" s="7" t="s">
        <v>521</v>
      </c>
      <c r="E15" s="5" t="s">
        <v>547</v>
      </c>
      <c r="F15" s="6" t="s">
        <v>548</v>
      </c>
      <c r="G15" s="21">
        <v>8000</v>
      </c>
      <c r="H15" s="22"/>
      <c r="I15" s="22">
        <v>1</v>
      </c>
      <c r="J15" s="111">
        <v>1</v>
      </c>
      <c r="K15" s="22">
        <v>4000</v>
      </c>
      <c r="L15" s="22"/>
      <c r="M15" s="124">
        <f t="shared" si="1"/>
        <v>4000</v>
      </c>
    </row>
    <row r="16" spans="1:13" ht="74.25">
      <c r="A16" s="129">
        <v>2</v>
      </c>
      <c r="B16" s="6">
        <v>7</v>
      </c>
      <c r="C16" s="2" t="s">
        <v>1</v>
      </c>
      <c r="D16" s="7" t="s">
        <v>529</v>
      </c>
      <c r="E16" s="5" t="s">
        <v>2</v>
      </c>
      <c r="F16" s="6" t="s">
        <v>548</v>
      </c>
      <c r="G16" s="22"/>
      <c r="H16" s="21">
        <v>59620</v>
      </c>
      <c r="I16" s="22">
        <v>1</v>
      </c>
      <c r="J16" s="111">
        <v>1</v>
      </c>
      <c r="K16" s="22">
        <v>20000</v>
      </c>
      <c r="L16" s="22"/>
      <c r="M16" s="124">
        <f t="shared" si="1"/>
        <v>20000</v>
      </c>
    </row>
    <row r="17" spans="1:13" ht="101.25">
      <c r="A17" s="129">
        <v>3</v>
      </c>
      <c r="B17" s="7">
        <v>1</v>
      </c>
      <c r="C17" s="2" t="s">
        <v>3</v>
      </c>
      <c r="D17" s="8" t="s">
        <v>521</v>
      </c>
      <c r="E17" s="5" t="s">
        <v>4</v>
      </c>
      <c r="F17" s="7" t="s">
        <v>5</v>
      </c>
      <c r="G17" s="22">
        <v>79000</v>
      </c>
      <c r="H17" s="21"/>
      <c r="I17" s="24">
        <v>1</v>
      </c>
      <c r="J17" s="112">
        <v>1</v>
      </c>
      <c r="K17" s="24">
        <v>30000</v>
      </c>
      <c r="L17" s="24"/>
      <c r="M17" s="124">
        <f t="shared" si="1"/>
        <v>30000</v>
      </c>
    </row>
    <row r="18" spans="1:13" ht="112.5">
      <c r="A18" s="129">
        <v>3</v>
      </c>
      <c r="B18" s="7">
        <v>2</v>
      </c>
      <c r="C18" s="2" t="s">
        <v>3</v>
      </c>
      <c r="D18" s="7" t="s">
        <v>521</v>
      </c>
      <c r="E18" s="5" t="s">
        <v>6</v>
      </c>
      <c r="F18" s="7" t="s">
        <v>5</v>
      </c>
      <c r="G18" s="21">
        <v>136000</v>
      </c>
      <c r="H18" s="21"/>
      <c r="I18" s="24">
        <v>1</v>
      </c>
      <c r="J18" s="112">
        <v>1</v>
      </c>
      <c r="K18" s="25">
        <v>51000</v>
      </c>
      <c r="L18" s="24"/>
      <c r="M18" s="124">
        <f t="shared" si="1"/>
        <v>51000</v>
      </c>
    </row>
    <row r="19" spans="1:13" ht="90">
      <c r="A19" s="129">
        <v>3</v>
      </c>
      <c r="B19" s="7">
        <v>3</v>
      </c>
      <c r="C19" s="2" t="s">
        <v>7</v>
      </c>
      <c r="D19" s="7" t="s">
        <v>529</v>
      </c>
      <c r="E19" s="5" t="s">
        <v>8</v>
      </c>
      <c r="F19" s="7" t="s">
        <v>548</v>
      </c>
      <c r="G19" s="21">
        <v>14800</v>
      </c>
      <c r="H19" s="21"/>
      <c r="I19" s="24">
        <v>1</v>
      </c>
      <c r="J19" s="112">
        <v>1</v>
      </c>
      <c r="K19" s="24">
        <v>7000</v>
      </c>
      <c r="L19" s="24"/>
      <c r="M19" s="124">
        <f t="shared" si="1"/>
        <v>7000</v>
      </c>
    </row>
    <row r="20" spans="1:13" ht="78.75">
      <c r="A20" s="129">
        <v>3</v>
      </c>
      <c r="B20" s="7">
        <v>4</v>
      </c>
      <c r="C20" s="2" t="s">
        <v>7</v>
      </c>
      <c r="D20" s="7" t="s">
        <v>529</v>
      </c>
      <c r="E20" s="5" t="s">
        <v>9</v>
      </c>
      <c r="F20" s="7" t="s">
        <v>548</v>
      </c>
      <c r="G20" s="21">
        <v>17000</v>
      </c>
      <c r="H20" s="24"/>
      <c r="I20" s="24">
        <v>1</v>
      </c>
      <c r="J20" s="112">
        <v>1</v>
      </c>
      <c r="K20" s="21">
        <v>8000</v>
      </c>
      <c r="L20" s="24"/>
      <c r="M20" s="124">
        <f t="shared" si="1"/>
        <v>8000</v>
      </c>
    </row>
    <row r="21" spans="1:13" ht="56.25">
      <c r="A21" s="129">
        <v>3</v>
      </c>
      <c r="B21" s="7">
        <v>5</v>
      </c>
      <c r="C21" s="2" t="s">
        <v>7</v>
      </c>
      <c r="D21" s="7" t="s">
        <v>529</v>
      </c>
      <c r="E21" s="5" t="s">
        <v>10</v>
      </c>
      <c r="F21" s="7" t="s">
        <v>525</v>
      </c>
      <c r="G21" s="21"/>
      <c r="H21" s="24">
        <v>22310</v>
      </c>
      <c r="I21" s="24">
        <v>1</v>
      </c>
      <c r="J21" s="112">
        <v>1</v>
      </c>
      <c r="K21" s="21">
        <v>10000</v>
      </c>
      <c r="L21" s="24"/>
      <c r="M21" s="124">
        <f t="shared" si="1"/>
        <v>10000</v>
      </c>
    </row>
    <row r="22" spans="1:13" ht="33.75">
      <c r="A22" s="129">
        <v>3</v>
      </c>
      <c r="B22" s="7">
        <v>8</v>
      </c>
      <c r="C22" s="2" t="s">
        <v>7</v>
      </c>
      <c r="D22" s="7" t="s">
        <v>529</v>
      </c>
      <c r="E22" s="5" t="s">
        <v>11</v>
      </c>
      <c r="F22" s="7" t="s">
        <v>548</v>
      </c>
      <c r="G22" s="21">
        <v>48000</v>
      </c>
      <c r="H22" s="21"/>
      <c r="I22" s="24">
        <v>1</v>
      </c>
      <c r="J22" s="112">
        <v>1</v>
      </c>
      <c r="K22" s="21">
        <v>20000</v>
      </c>
      <c r="L22" s="24"/>
      <c r="M22" s="124">
        <f t="shared" si="1"/>
        <v>20000</v>
      </c>
    </row>
    <row r="23" spans="1:13" ht="56.25">
      <c r="A23" s="129">
        <v>3</v>
      </c>
      <c r="B23" s="7">
        <v>9</v>
      </c>
      <c r="C23" s="2" t="s">
        <v>7</v>
      </c>
      <c r="D23" s="7" t="s">
        <v>529</v>
      </c>
      <c r="E23" s="5" t="s">
        <v>12</v>
      </c>
      <c r="F23" s="7" t="s">
        <v>548</v>
      </c>
      <c r="G23" s="21"/>
      <c r="H23" s="24">
        <v>17550</v>
      </c>
      <c r="I23" s="24">
        <v>1</v>
      </c>
      <c r="J23" s="112">
        <v>1</v>
      </c>
      <c r="K23" s="21">
        <v>8000</v>
      </c>
      <c r="L23" s="24"/>
      <c r="M23" s="124">
        <f t="shared" si="1"/>
        <v>8000</v>
      </c>
    </row>
    <row r="24" spans="1:13" ht="67.5">
      <c r="A24" s="129">
        <v>3</v>
      </c>
      <c r="B24" s="7">
        <v>10</v>
      </c>
      <c r="C24" s="2" t="s">
        <v>13</v>
      </c>
      <c r="D24" s="7" t="s">
        <v>521</v>
      </c>
      <c r="E24" s="5" t="s">
        <v>14</v>
      </c>
      <c r="F24" s="7" t="s">
        <v>525</v>
      </c>
      <c r="G24" s="22"/>
      <c r="H24" s="21">
        <v>1800</v>
      </c>
      <c r="I24" s="24">
        <v>1</v>
      </c>
      <c r="J24" s="112">
        <v>1</v>
      </c>
      <c r="K24" s="24"/>
      <c r="L24" s="24">
        <v>1000</v>
      </c>
      <c r="M24" s="124">
        <f t="shared" si="1"/>
        <v>1000</v>
      </c>
    </row>
    <row r="25" spans="1:13" ht="45">
      <c r="A25" s="129">
        <v>3</v>
      </c>
      <c r="B25" s="7">
        <v>11</v>
      </c>
      <c r="C25" s="2" t="s">
        <v>13</v>
      </c>
      <c r="D25" s="7" t="s">
        <v>521</v>
      </c>
      <c r="E25" s="5" t="s">
        <v>15</v>
      </c>
      <c r="F25" s="7" t="s">
        <v>523</v>
      </c>
      <c r="G25" s="21">
        <v>13800</v>
      </c>
      <c r="H25" s="24"/>
      <c r="I25" s="24">
        <v>1</v>
      </c>
      <c r="J25" s="112">
        <v>1</v>
      </c>
      <c r="K25" s="24">
        <v>6000</v>
      </c>
      <c r="L25" s="24"/>
      <c r="M25" s="124">
        <f t="shared" si="1"/>
        <v>6000</v>
      </c>
    </row>
    <row r="26" spans="1:13" ht="78.75">
      <c r="A26" s="129">
        <v>3</v>
      </c>
      <c r="B26" s="7">
        <v>12</v>
      </c>
      <c r="C26" s="2" t="s">
        <v>13</v>
      </c>
      <c r="D26" s="7" t="s">
        <v>521</v>
      </c>
      <c r="E26" s="5" t="s">
        <v>16</v>
      </c>
      <c r="F26" s="7" t="s">
        <v>535</v>
      </c>
      <c r="G26" s="22">
        <v>43000</v>
      </c>
      <c r="H26" s="21"/>
      <c r="I26" s="24">
        <v>1</v>
      </c>
      <c r="J26" s="112">
        <v>1</v>
      </c>
      <c r="K26" s="24">
        <v>20000</v>
      </c>
      <c r="L26" s="24"/>
      <c r="M26" s="124">
        <f t="shared" si="1"/>
        <v>20000</v>
      </c>
    </row>
    <row r="27" spans="1:13" ht="56.25">
      <c r="A27" s="129">
        <v>3</v>
      </c>
      <c r="B27" s="7">
        <v>13</v>
      </c>
      <c r="C27" s="2" t="s">
        <v>13</v>
      </c>
      <c r="D27" s="7" t="s">
        <v>521</v>
      </c>
      <c r="E27" s="5" t="s">
        <v>17</v>
      </c>
      <c r="F27" s="7" t="s">
        <v>5</v>
      </c>
      <c r="G27" s="22">
        <v>47500</v>
      </c>
      <c r="H27" s="21"/>
      <c r="I27" s="24">
        <v>1</v>
      </c>
      <c r="J27" s="112">
        <v>1</v>
      </c>
      <c r="K27" s="24">
        <v>20000</v>
      </c>
      <c r="L27" s="24"/>
      <c r="M27" s="124">
        <f t="shared" si="1"/>
        <v>20000</v>
      </c>
    </row>
    <row r="28" spans="1:13" ht="56.25">
      <c r="A28" s="129">
        <v>3</v>
      </c>
      <c r="B28" s="7">
        <v>14</v>
      </c>
      <c r="C28" s="2" t="s">
        <v>18</v>
      </c>
      <c r="D28" s="7" t="s">
        <v>529</v>
      </c>
      <c r="E28" s="5" t="s">
        <v>19</v>
      </c>
      <c r="F28" s="7" t="s">
        <v>537</v>
      </c>
      <c r="G28" s="22">
        <v>100000</v>
      </c>
      <c r="H28" s="21"/>
      <c r="I28" s="24">
        <v>1</v>
      </c>
      <c r="J28" s="112">
        <v>1</v>
      </c>
      <c r="K28" s="24">
        <v>40000</v>
      </c>
      <c r="L28" s="21"/>
      <c r="M28" s="124">
        <f t="shared" si="1"/>
        <v>40000</v>
      </c>
    </row>
    <row r="29" spans="1:13" ht="78.75">
      <c r="A29" s="129">
        <v>3</v>
      </c>
      <c r="B29" s="7">
        <v>15</v>
      </c>
      <c r="C29" s="2" t="s">
        <v>20</v>
      </c>
      <c r="D29" s="7" t="s">
        <v>529</v>
      </c>
      <c r="E29" s="5" t="s">
        <v>21</v>
      </c>
      <c r="F29" s="7" t="s">
        <v>548</v>
      </c>
      <c r="G29" s="22">
        <v>34000</v>
      </c>
      <c r="H29" s="21"/>
      <c r="I29" s="24">
        <v>1</v>
      </c>
      <c r="J29" s="112">
        <v>1</v>
      </c>
      <c r="K29" s="24">
        <v>15000</v>
      </c>
      <c r="L29" s="21"/>
      <c r="M29" s="124">
        <f t="shared" si="1"/>
        <v>15000</v>
      </c>
    </row>
    <row r="30" spans="1:13" ht="157.5">
      <c r="A30" s="129">
        <v>3</v>
      </c>
      <c r="B30" s="7">
        <v>16</v>
      </c>
      <c r="C30" s="2" t="s">
        <v>20</v>
      </c>
      <c r="D30" s="7" t="s">
        <v>529</v>
      </c>
      <c r="E30" s="5" t="s">
        <v>22</v>
      </c>
      <c r="F30" s="7" t="s">
        <v>548</v>
      </c>
      <c r="G30" s="21">
        <v>50000</v>
      </c>
      <c r="H30" s="24"/>
      <c r="I30" s="24">
        <v>1</v>
      </c>
      <c r="J30" s="112">
        <v>1</v>
      </c>
      <c r="K30" s="21">
        <v>20000</v>
      </c>
      <c r="L30" s="24"/>
      <c r="M30" s="124">
        <f t="shared" si="1"/>
        <v>20000</v>
      </c>
    </row>
    <row r="31" spans="1:13" ht="67.5">
      <c r="A31" s="129">
        <v>3</v>
      </c>
      <c r="B31" s="7">
        <v>17</v>
      </c>
      <c r="C31" s="2" t="s">
        <v>23</v>
      </c>
      <c r="D31" s="7" t="s">
        <v>529</v>
      </c>
      <c r="E31" s="5" t="s">
        <v>24</v>
      </c>
      <c r="F31" s="7" t="s">
        <v>548</v>
      </c>
      <c r="G31" s="22">
        <v>66300</v>
      </c>
      <c r="H31" s="21"/>
      <c r="I31" s="24">
        <v>1</v>
      </c>
      <c r="J31" s="112">
        <v>1</v>
      </c>
      <c r="K31" s="24">
        <v>30000</v>
      </c>
      <c r="L31" s="21"/>
      <c r="M31" s="124">
        <f t="shared" si="1"/>
        <v>30000</v>
      </c>
    </row>
    <row r="32" spans="1:13" ht="53.25">
      <c r="A32" s="129">
        <v>3</v>
      </c>
      <c r="B32" s="7">
        <v>18</v>
      </c>
      <c r="C32" s="2" t="s">
        <v>25</v>
      </c>
      <c r="D32" s="7" t="s">
        <v>521</v>
      </c>
      <c r="E32" s="5" t="s">
        <v>26</v>
      </c>
      <c r="F32" s="7" t="s">
        <v>5</v>
      </c>
      <c r="G32" s="24">
        <v>36000</v>
      </c>
      <c r="H32" s="21"/>
      <c r="I32" s="24">
        <v>1</v>
      </c>
      <c r="J32" s="112">
        <v>1</v>
      </c>
      <c r="K32" s="24">
        <v>20000</v>
      </c>
      <c r="L32" s="22"/>
      <c r="M32" s="124">
        <f t="shared" si="1"/>
        <v>20000</v>
      </c>
    </row>
    <row r="33" spans="1:13" ht="53.25">
      <c r="A33" s="129">
        <v>3</v>
      </c>
      <c r="B33" s="7">
        <v>19</v>
      </c>
      <c r="C33" s="2" t="s">
        <v>27</v>
      </c>
      <c r="D33" s="7" t="s">
        <v>521</v>
      </c>
      <c r="E33" s="5" t="s">
        <v>28</v>
      </c>
      <c r="F33" s="7" t="s">
        <v>548</v>
      </c>
      <c r="G33" s="21"/>
      <c r="H33" s="22">
        <v>5100</v>
      </c>
      <c r="I33" s="24">
        <v>1</v>
      </c>
      <c r="J33" s="112">
        <v>1</v>
      </c>
      <c r="K33" s="21">
        <v>3000</v>
      </c>
      <c r="L33" s="22"/>
      <c r="M33" s="124">
        <f t="shared" si="1"/>
        <v>3000</v>
      </c>
    </row>
    <row r="34" spans="1:13" ht="53.25">
      <c r="A34" s="129">
        <v>3</v>
      </c>
      <c r="B34" s="7">
        <v>20</v>
      </c>
      <c r="C34" s="2" t="s">
        <v>27</v>
      </c>
      <c r="D34" s="7" t="s">
        <v>521</v>
      </c>
      <c r="E34" s="5" t="s">
        <v>29</v>
      </c>
      <c r="F34" s="7" t="s">
        <v>548</v>
      </c>
      <c r="G34" s="24"/>
      <c r="H34" s="21">
        <v>17470</v>
      </c>
      <c r="I34" s="24">
        <v>1</v>
      </c>
      <c r="J34" s="112">
        <v>1</v>
      </c>
      <c r="K34" s="21">
        <v>8000</v>
      </c>
      <c r="L34" s="22"/>
      <c r="M34" s="124">
        <f t="shared" si="1"/>
        <v>8000</v>
      </c>
    </row>
    <row r="35" spans="1:13" ht="53.25">
      <c r="A35" s="129">
        <v>3</v>
      </c>
      <c r="B35" s="7">
        <v>21</v>
      </c>
      <c r="C35" s="2" t="s">
        <v>27</v>
      </c>
      <c r="D35" s="7" t="s">
        <v>521</v>
      </c>
      <c r="E35" s="5" t="s">
        <v>30</v>
      </c>
      <c r="F35" s="7" t="s">
        <v>525</v>
      </c>
      <c r="G35" s="22"/>
      <c r="H35" s="21">
        <v>2600</v>
      </c>
      <c r="I35" s="24">
        <v>1</v>
      </c>
      <c r="J35" s="112">
        <v>1</v>
      </c>
      <c r="K35" s="21"/>
      <c r="L35" s="22">
        <v>2000</v>
      </c>
      <c r="M35" s="124">
        <f t="shared" si="1"/>
        <v>2000</v>
      </c>
    </row>
    <row r="36" spans="1:13" ht="90">
      <c r="A36" s="129">
        <v>3</v>
      </c>
      <c r="B36" s="7">
        <v>22</v>
      </c>
      <c r="C36" s="2" t="s">
        <v>31</v>
      </c>
      <c r="D36" s="7" t="s">
        <v>529</v>
      </c>
      <c r="E36" s="5" t="s">
        <v>32</v>
      </c>
      <c r="F36" s="7" t="s">
        <v>548</v>
      </c>
      <c r="G36" s="21">
        <v>61120</v>
      </c>
      <c r="H36" s="22"/>
      <c r="I36" s="22">
        <v>1</v>
      </c>
      <c r="J36" s="111">
        <v>1</v>
      </c>
      <c r="K36" s="22">
        <v>30000</v>
      </c>
      <c r="L36" s="22"/>
      <c r="M36" s="124">
        <f t="shared" si="1"/>
        <v>30000</v>
      </c>
    </row>
    <row r="37" spans="1:13" ht="90">
      <c r="A37" s="129">
        <v>3</v>
      </c>
      <c r="B37" s="7">
        <v>23</v>
      </c>
      <c r="C37" s="2" t="s">
        <v>33</v>
      </c>
      <c r="D37" s="7" t="s">
        <v>529</v>
      </c>
      <c r="E37" s="5" t="s">
        <v>34</v>
      </c>
      <c r="F37" s="7" t="s">
        <v>525</v>
      </c>
      <c r="G37" s="21"/>
      <c r="H37" s="22">
        <v>37100</v>
      </c>
      <c r="I37" s="22">
        <v>1</v>
      </c>
      <c r="J37" s="111">
        <v>1</v>
      </c>
      <c r="K37" s="22"/>
      <c r="L37" s="22">
        <v>15000</v>
      </c>
      <c r="M37" s="124">
        <f t="shared" si="1"/>
        <v>15000</v>
      </c>
    </row>
    <row r="38" spans="1:13" ht="22.5">
      <c r="A38" s="129">
        <v>3</v>
      </c>
      <c r="B38" s="7">
        <v>24</v>
      </c>
      <c r="C38" s="2" t="s">
        <v>35</v>
      </c>
      <c r="D38" s="7" t="s">
        <v>529</v>
      </c>
      <c r="E38" s="5" t="s">
        <v>36</v>
      </c>
      <c r="F38" s="7" t="s">
        <v>548</v>
      </c>
      <c r="G38" s="21"/>
      <c r="H38" s="22">
        <v>12906.8</v>
      </c>
      <c r="I38" s="22">
        <v>1</v>
      </c>
      <c r="J38" s="111">
        <v>1</v>
      </c>
      <c r="K38" s="22">
        <v>6000</v>
      </c>
      <c r="L38" s="22"/>
      <c r="M38" s="124">
        <f t="shared" si="1"/>
        <v>6000</v>
      </c>
    </row>
    <row r="39" spans="1:13" ht="123.75">
      <c r="A39" s="129">
        <v>3</v>
      </c>
      <c r="B39" s="7">
        <v>25</v>
      </c>
      <c r="C39" s="2" t="s">
        <v>37</v>
      </c>
      <c r="D39" s="7" t="s">
        <v>521</v>
      </c>
      <c r="E39" s="5" t="s">
        <v>38</v>
      </c>
      <c r="F39" s="7" t="s">
        <v>5</v>
      </c>
      <c r="G39" s="22">
        <v>441230</v>
      </c>
      <c r="H39" s="21"/>
      <c r="I39" s="22">
        <v>1</v>
      </c>
      <c r="J39" s="111">
        <v>1</v>
      </c>
      <c r="K39" s="22">
        <v>170000</v>
      </c>
      <c r="L39" s="22"/>
      <c r="M39" s="124">
        <f t="shared" si="1"/>
        <v>170000</v>
      </c>
    </row>
    <row r="40" spans="1:13" ht="67.5">
      <c r="A40" s="129">
        <v>3</v>
      </c>
      <c r="B40" s="7">
        <v>26</v>
      </c>
      <c r="C40" s="2" t="s">
        <v>39</v>
      </c>
      <c r="D40" s="7" t="s">
        <v>521</v>
      </c>
      <c r="E40" s="5" t="s">
        <v>40</v>
      </c>
      <c r="F40" s="7" t="s">
        <v>535</v>
      </c>
      <c r="G40" s="21">
        <v>443000</v>
      </c>
      <c r="H40" s="22"/>
      <c r="I40" s="22">
        <v>1</v>
      </c>
      <c r="J40" s="111">
        <v>1</v>
      </c>
      <c r="K40" s="22">
        <v>185000</v>
      </c>
      <c r="L40" s="22"/>
      <c r="M40" s="124">
        <f t="shared" si="1"/>
        <v>185000</v>
      </c>
    </row>
    <row r="41" spans="1:13" ht="56.25">
      <c r="A41" s="129">
        <v>3</v>
      </c>
      <c r="B41" s="7">
        <v>27</v>
      </c>
      <c r="C41" s="2" t="s">
        <v>39</v>
      </c>
      <c r="D41" s="7" t="s">
        <v>521</v>
      </c>
      <c r="E41" s="5" t="s">
        <v>41</v>
      </c>
      <c r="F41" s="7" t="s">
        <v>523</v>
      </c>
      <c r="G41" s="30">
        <v>9650</v>
      </c>
      <c r="H41" s="21"/>
      <c r="I41" s="22">
        <v>1</v>
      </c>
      <c r="J41" s="111">
        <v>1</v>
      </c>
      <c r="K41" s="22">
        <v>6000</v>
      </c>
      <c r="L41" s="22"/>
      <c r="M41" s="124">
        <f t="shared" si="1"/>
        <v>6000</v>
      </c>
    </row>
    <row r="42" spans="1:13" ht="67.5">
      <c r="A42" s="129">
        <v>3</v>
      </c>
      <c r="B42" s="7">
        <v>28</v>
      </c>
      <c r="C42" s="2" t="s">
        <v>42</v>
      </c>
      <c r="D42" s="7" t="s">
        <v>529</v>
      </c>
      <c r="E42" s="5" t="s">
        <v>43</v>
      </c>
      <c r="F42" s="7" t="s">
        <v>539</v>
      </c>
      <c r="G42" s="21">
        <v>165984</v>
      </c>
      <c r="H42" s="22"/>
      <c r="I42" s="22">
        <v>1</v>
      </c>
      <c r="J42" s="111">
        <v>1</v>
      </c>
      <c r="K42" s="22">
        <v>60000</v>
      </c>
      <c r="L42" s="22"/>
      <c r="M42" s="124">
        <f t="shared" si="1"/>
        <v>60000</v>
      </c>
    </row>
    <row r="43" spans="1:13" ht="67.5">
      <c r="A43" s="129">
        <v>3</v>
      </c>
      <c r="B43" s="7">
        <v>29</v>
      </c>
      <c r="C43" s="2" t="s">
        <v>44</v>
      </c>
      <c r="D43" s="7" t="s">
        <v>529</v>
      </c>
      <c r="E43" s="5" t="s">
        <v>45</v>
      </c>
      <c r="F43" s="7" t="s">
        <v>548</v>
      </c>
      <c r="G43" s="21">
        <v>17000</v>
      </c>
      <c r="H43" s="22"/>
      <c r="I43" s="22">
        <v>1</v>
      </c>
      <c r="J43" s="111">
        <v>1</v>
      </c>
      <c r="K43" s="23">
        <v>8000</v>
      </c>
      <c r="L43" s="22"/>
      <c r="M43" s="124">
        <f t="shared" si="1"/>
        <v>8000</v>
      </c>
    </row>
    <row r="44" spans="1:13" ht="123.75">
      <c r="A44" s="129">
        <v>3</v>
      </c>
      <c r="B44" s="7">
        <v>30</v>
      </c>
      <c r="C44" s="2" t="s">
        <v>46</v>
      </c>
      <c r="D44" s="7" t="s">
        <v>529</v>
      </c>
      <c r="E44" s="5" t="s">
        <v>47</v>
      </c>
      <c r="F44" s="7" t="s">
        <v>548</v>
      </c>
      <c r="G44" s="22">
        <v>14304</v>
      </c>
      <c r="H44" s="21"/>
      <c r="I44" s="22">
        <v>1</v>
      </c>
      <c r="J44" s="111">
        <v>1</v>
      </c>
      <c r="K44" s="22">
        <v>7000</v>
      </c>
      <c r="L44" s="23"/>
      <c r="M44" s="124">
        <f t="shared" si="1"/>
        <v>7000</v>
      </c>
    </row>
    <row r="45" spans="1:13" ht="56.25">
      <c r="A45" s="129">
        <v>3</v>
      </c>
      <c r="B45" s="7">
        <v>33</v>
      </c>
      <c r="C45" s="2" t="s">
        <v>48</v>
      </c>
      <c r="D45" s="7" t="s">
        <v>529</v>
      </c>
      <c r="E45" s="5" t="s">
        <v>49</v>
      </c>
      <c r="F45" s="7" t="s">
        <v>548</v>
      </c>
      <c r="G45" s="21"/>
      <c r="H45" s="22">
        <v>6670</v>
      </c>
      <c r="I45" s="22">
        <v>1</v>
      </c>
      <c r="J45" s="111">
        <v>1</v>
      </c>
      <c r="K45" s="23">
        <v>4000</v>
      </c>
      <c r="L45" s="22"/>
      <c r="M45" s="124">
        <f t="shared" si="1"/>
        <v>4000</v>
      </c>
    </row>
    <row r="46" spans="1:13" ht="56.25">
      <c r="A46" s="129">
        <v>3</v>
      </c>
      <c r="B46" s="7">
        <v>34</v>
      </c>
      <c r="C46" s="2" t="s">
        <v>50</v>
      </c>
      <c r="D46" s="7" t="s">
        <v>521</v>
      </c>
      <c r="E46" s="5" t="s">
        <v>51</v>
      </c>
      <c r="F46" s="7" t="s">
        <v>535</v>
      </c>
      <c r="G46" s="21">
        <v>48000</v>
      </c>
      <c r="H46" s="22"/>
      <c r="I46" s="22">
        <v>1</v>
      </c>
      <c r="J46" s="111">
        <v>1</v>
      </c>
      <c r="K46" s="22">
        <v>20000</v>
      </c>
      <c r="L46" s="22"/>
      <c r="M46" s="124">
        <f t="shared" si="1"/>
        <v>20000</v>
      </c>
    </row>
    <row r="47" spans="1:13" ht="146.25">
      <c r="A47" s="129">
        <v>3</v>
      </c>
      <c r="B47" s="7">
        <v>38</v>
      </c>
      <c r="C47" s="2" t="s">
        <v>52</v>
      </c>
      <c r="D47" s="7" t="s">
        <v>521</v>
      </c>
      <c r="E47" s="5" t="s">
        <v>53</v>
      </c>
      <c r="F47" s="7" t="s">
        <v>535</v>
      </c>
      <c r="G47" s="21">
        <v>150000</v>
      </c>
      <c r="H47" s="22"/>
      <c r="I47" s="22">
        <v>1</v>
      </c>
      <c r="J47" s="111">
        <v>1</v>
      </c>
      <c r="K47" s="23">
        <v>70000</v>
      </c>
      <c r="L47" s="22"/>
      <c r="M47" s="124">
        <f t="shared" si="1"/>
        <v>70000</v>
      </c>
    </row>
    <row r="48" spans="1:13" ht="157.5">
      <c r="A48" s="129">
        <v>3</v>
      </c>
      <c r="B48" s="7">
        <v>39</v>
      </c>
      <c r="C48" s="2" t="s">
        <v>52</v>
      </c>
      <c r="D48" s="7" t="s">
        <v>521</v>
      </c>
      <c r="E48" s="5" t="s">
        <v>54</v>
      </c>
      <c r="F48" s="7" t="s">
        <v>535</v>
      </c>
      <c r="G48" s="24">
        <v>70000</v>
      </c>
      <c r="H48" s="21"/>
      <c r="I48" s="22">
        <v>1</v>
      </c>
      <c r="J48" s="111">
        <v>1</v>
      </c>
      <c r="K48" s="23">
        <v>35000</v>
      </c>
      <c r="L48" s="23"/>
      <c r="M48" s="124">
        <f t="shared" si="1"/>
        <v>35000</v>
      </c>
    </row>
    <row r="49" spans="1:13" ht="67.5">
      <c r="A49" s="129">
        <v>3</v>
      </c>
      <c r="B49" s="7">
        <v>40</v>
      </c>
      <c r="C49" s="2" t="s">
        <v>52</v>
      </c>
      <c r="D49" s="7" t="s">
        <v>521</v>
      </c>
      <c r="E49" s="5" t="s">
        <v>55</v>
      </c>
      <c r="F49" s="7" t="s">
        <v>523</v>
      </c>
      <c r="G49" s="21">
        <v>9000</v>
      </c>
      <c r="H49" s="22"/>
      <c r="I49" s="22">
        <v>1</v>
      </c>
      <c r="J49" s="111">
        <v>1</v>
      </c>
      <c r="K49" s="23">
        <v>8000</v>
      </c>
      <c r="L49" s="22"/>
      <c r="M49" s="124">
        <f t="shared" si="1"/>
        <v>8000</v>
      </c>
    </row>
    <row r="50" spans="1:13" ht="78.75">
      <c r="A50" s="129">
        <v>3</v>
      </c>
      <c r="B50" s="7">
        <v>41</v>
      </c>
      <c r="C50" s="2" t="s">
        <v>52</v>
      </c>
      <c r="D50" s="7" t="s">
        <v>521</v>
      </c>
      <c r="E50" s="5" t="s">
        <v>56</v>
      </c>
      <c r="F50" s="7" t="s">
        <v>535</v>
      </c>
      <c r="G50" s="24">
        <v>31200</v>
      </c>
      <c r="H50" s="21"/>
      <c r="I50" s="22">
        <v>1</v>
      </c>
      <c r="J50" s="111">
        <v>1</v>
      </c>
      <c r="K50" s="22">
        <v>15000</v>
      </c>
      <c r="L50" s="23"/>
      <c r="M50" s="124">
        <f t="shared" si="1"/>
        <v>15000</v>
      </c>
    </row>
    <row r="51" spans="1:13" ht="78.75">
      <c r="A51" s="129">
        <v>3</v>
      </c>
      <c r="B51" s="7">
        <v>42</v>
      </c>
      <c r="C51" s="2" t="s">
        <v>52</v>
      </c>
      <c r="D51" s="7" t="s">
        <v>521</v>
      </c>
      <c r="E51" s="5" t="s">
        <v>58</v>
      </c>
      <c r="F51" s="7" t="s">
        <v>523</v>
      </c>
      <c r="G51" s="21">
        <v>27085</v>
      </c>
      <c r="H51" s="22"/>
      <c r="I51" s="22">
        <v>1</v>
      </c>
      <c r="J51" s="111">
        <v>1</v>
      </c>
      <c r="K51" s="23">
        <v>15000</v>
      </c>
      <c r="L51" s="22"/>
      <c r="M51" s="124">
        <f t="shared" si="1"/>
        <v>15000</v>
      </c>
    </row>
    <row r="52" spans="1:13" ht="78.75">
      <c r="A52" s="129">
        <v>3</v>
      </c>
      <c r="B52" s="7">
        <v>43</v>
      </c>
      <c r="C52" s="2" t="s">
        <v>52</v>
      </c>
      <c r="D52" s="7" t="s">
        <v>521</v>
      </c>
      <c r="E52" s="5" t="s">
        <v>59</v>
      </c>
      <c r="F52" s="7" t="s">
        <v>525</v>
      </c>
      <c r="G52" s="21"/>
      <c r="H52" s="22">
        <v>11500</v>
      </c>
      <c r="I52" s="22">
        <v>1</v>
      </c>
      <c r="J52" s="111">
        <v>1</v>
      </c>
      <c r="K52" s="23"/>
      <c r="L52" s="22">
        <v>8000</v>
      </c>
      <c r="M52" s="124">
        <f t="shared" si="1"/>
        <v>8000</v>
      </c>
    </row>
    <row r="53" spans="1:13" ht="45">
      <c r="A53" s="129">
        <v>3</v>
      </c>
      <c r="B53" s="7">
        <v>44</v>
      </c>
      <c r="C53" s="2" t="s">
        <v>52</v>
      </c>
      <c r="D53" s="7" t="s">
        <v>521</v>
      </c>
      <c r="E53" s="5" t="s">
        <v>60</v>
      </c>
      <c r="F53" s="7" t="s">
        <v>523</v>
      </c>
      <c r="G53" s="21">
        <v>22811</v>
      </c>
      <c r="H53" s="22"/>
      <c r="I53" s="22">
        <v>1</v>
      </c>
      <c r="J53" s="111">
        <v>1</v>
      </c>
      <c r="K53" s="22">
        <v>10000</v>
      </c>
      <c r="L53" s="22"/>
      <c r="M53" s="124">
        <f t="shared" si="1"/>
        <v>10000</v>
      </c>
    </row>
    <row r="54" spans="1:13" ht="67.5">
      <c r="A54" s="129">
        <v>4</v>
      </c>
      <c r="B54" s="5">
        <v>1</v>
      </c>
      <c r="C54" s="2" t="s">
        <v>61</v>
      </c>
      <c r="D54" s="7" t="s">
        <v>521</v>
      </c>
      <c r="E54" s="5" t="s">
        <v>62</v>
      </c>
      <c r="F54" s="7" t="s">
        <v>523</v>
      </c>
      <c r="G54" s="24">
        <v>16300</v>
      </c>
      <c r="H54" s="21"/>
      <c r="I54" s="22">
        <v>1</v>
      </c>
      <c r="J54" s="111">
        <v>1</v>
      </c>
      <c r="K54" s="22">
        <v>8000</v>
      </c>
      <c r="L54" s="22"/>
      <c r="M54" s="124">
        <f t="shared" si="1"/>
        <v>8000</v>
      </c>
    </row>
    <row r="55" spans="1:13" ht="101.25">
      <c r="A55" s="129">
        <v>4</v>
      </c>
      <c r="B55" s="5">
        <v>2</v>
      </c>
      <c r="C55" s="2" t="s">
        <v>63</v>
      </c>
      <c r="D55" s="7" t="s">
        <v>521</v>
      </c>
      <c r="E55" s="5" t="s">
        <v>64</v>
      </c>
      <c r="F55" s="7" t="s">
        <v>535</v>
      </c>
      <c r="G55" s="24"/>
      <c r="H55" s="21">
        <v>82700</v>
      </c>
      <c r="I55" s="22">
        <v>1</v>
      </c>
      <c r="J55" s="111">
        <v>1</v>
      </c>
      <c r="K55" s="24">
        <v>41000</v>
      </c>
      <c r="L55" s="23"/>
      <c r="M55" s="124">
        <f t="shared" si="1"/>
        <v>41000</v>
      </c>
    </row>
    <row r="56" spans="1:13" ht="112.5">
      <c r="A56" s="129">
        <v>4</v>
      </c>
      <c r="B56" s="5">
        <v>3</v>
      </c>
      <c r="C56" s="2" t="s">
        <v>65</v>
      </c>
      <c r="D56" s="6" t="s">
        <v>521</v>
      </c>
      <c r="E56" s="5" t="s">
        <v>66</v>
      </c>
      <c r="F56" s="7" t="s">
        <v>525</v>
      </c>
      <c r="G56" s="21"/>
      <c r="H56" s="21">
        <v>120000</v>
      </c>
      <c r="I56" s="22">
        <v>1</v>
      </c>
      <c r="J56" s="111">
        <v>1</v>
      </c>
      <c r="K56" s="21"/>
      <c r="L56" s="22">
        <v>60000</v>
      </c>
      <c r="M56" s="124">
        <f t="shared" si="1"/>
        <v>60000</v>
      </c>
    </row>
    <row r="57" spans="1:13" ht="45">
      <c r="A57" s="129">
        <v>4</v>
      </c>
      <c r="B57" s="5">
        <v>4</v>
      </c>
      <c r="C57" s="2" t="s">
        <v>67</v>
      </c>
      <c r="D57" s="7" t="s">
        <v>529</v>
      </c>
      <c r="E57" s="5" t="s">
        <v>68</v>
      </c>
      <c r="F57" s="7" t="s">
        <v>548</v>
      </c>
      <c r="G57" s="24">
        <v>14656</v>
      </c>
      <c r="H57" s="21"/>
      <c r="I57" s="22">
        <v>1</v>
      </c>
      <c r="J57" s="111">
        <v>1</v>
      </c>
      <c r="K57" s="22">
        <v>7000</v>
      </c>
      <c r="L57" s="22"/>
      <c r="M57" s="124">
        <f t="shared" si="1"/>
        <v>7000</v>
      </c>
    </row>
    <row r="58" spans="1:13" ht="78.75">
      <c r="A58" s="129">
        <v>4</v>
      </c>
      <c r="B58" s="18">
        <v>5</v>
      </c>
      <c r="C58" s="128" t="s">
        <v>69</v>
      </c>
      <c r="D58" s="9" t="s">
        <v>521</v>
      </c>
      <c r="E58" s="5" t="s">
        <v>70</v>
      </c>
      <c r="F58" s="5" t="s">
        <v>548</v>
      </c>
      <c r="G58" s="24"/>
      <c r="H58" s="24">
        <v>61770</v>
      </c>
      <c r="I58" s="24">
        <v>1</v>
      </c>
      <c r="J58" s="112">
        <v>1</v>
      </c>
      <c r="K58" s="24">
        <v>25000</v>
      </c>
      <c r="L58" s="24"/>
      <c r="M58" s="124">
        <f t="shared" si="1"/>
        <v>25000</v>
      </c>
    </row>
    <row r="59" spans="1:13" ht="101.25">
      <c r="A59" s="129">
        <v>4</v>
      </c>
      <c r="B59" s="8">
        <v>7</v>
      </c>
      <c r="C59" s="2" t="s">
        <v>72</v>
      </c>
      <c r="D59" s="8" t="s">
        <v>521</v>
      </c>
      <c r="E59" s="5" t="s">
        <v>73</v>
      </c>
      <c r="F59" s="8" t="s">
        <v>535</v>
      </c>
      <c r="G59" s="22">
        <v>520000</v>
      </c>
      <c r="H59" s="22"/>
      <c r="I59" s="22">
        <v>1</v>
      </c>
      <c r="J59" s="111">
        <v>1</v>
      </c>
      <c r="K59" s="22">
        <v>150000</v>
      </c>
      <c r="L59" s="22"/>
      <c r="M59" s="124">
        <f t="shared" si="1"/>
        <v>150000</v>
      </c>
    </row>
    <row r="60" spans="1:13" ht="101.25">
      <c r="A60" s="129">
        <v>4</v>
      </c>
      <c r="B60" s="8">
        <v>9</v>
      </c>
      <c r="C60" s="2" t="s">
        <v>74</v>
      </c>
      <c r="D60" s="8" t="s">
        <v>521</v>
      </c>
      <c r="E60" s="5" t="s">
        <v>75</v>
      </c>
      <c r="F60" s="8" t="s">
        <v>548</v>
      </c>
      <c r="G60" s="22"/>
      <c r="H60" s="22">
        <v>17250</v>
      </c>
      <c r="I60" s="22">
        <v>1</v>
      </c>
      <c r="J60" s="111">
        <v>1</v>
      </c>
      <c r="K60" s="22">
        <v>8000</v>
      </c>
      <c r="L60" s="22"/>
      <c r="M60" s="124">
        <f t="shared" si="1"/>
        <v>8000</v>
      </c>
    </row>
    <row r="61" spans="1:13" ht="32.25">
      <c r="A61" s="129">
        <v>4</v>
      </c>
      <c r="B61" s="8">
        <v>10</v>
      </c>
      <c r="C61" s="2" t="s">
        <v>76</v>
      </c>
      <c r="D61" s="8" t="s">
        <v>529</v>
      </c>
      <c r="E61" s="5" t="s">
        <v>77</v>
      </c>
      <c r="F61" s="8" t="s">
        <v>548</v>
      </c>
      <c r="G61" s="22"/>
      <c r="H61" s="22">
        <v>81120</v>
      </c>
      <c r="I61" s="22">
        <v>1</v>
      </c>
      <c r="J61" s="111">
        <v>1</v>
      </c>
      <c r="K61" s="22">
        <v>35000</v>
      </c>
      <c r="L61" s="22"/>
      <c r="M61" s="124">
        <f t="shared" si="1"/>
        <v>35000</v>
      </c>
    </row>
    <row r="62" spans="1:13" ht="74.25">
      <c r="A62" s="129">
        <v>4</v>
      </c>
      <c r="B62" s="8">
        <v>11</v>
      </c>
      <c r="C62" s="2" t="s">
        <v>74</v>
      </c>
      <c r="D62" s="8" t="s">
        <v>521</v>
      </c>
      <c r="E62" s="5" t="s">
        <v>78</v>
      </c>
      <c r="F62" s="8" t="s">
        <v>523</v>
      </c>
      <c r="G62" s="22">
        <v>10700</v>
      </c>
      <c r="H62" s="22"/>
      <c r="I62" s="22">
        <v>1</v>
      </c>
      <c r="J62" s="111">
        <v>1</v>
      </c>
      <c r="K62" s="22">
        <v>8000</v>
      </c>
      <c r="L62" s="22"/>
      <c r="M62" s="124">
        <f t="shared" si="1"/>
        <v>8000</v>
      </c>
    </row>
    <row r="63" spans="1:13" ht="67.5">
      <c r="A63" s="129">
        <v>4</v>
      </c>
      <c r="B63" s="8">
        <v>12</v>
      </c>
      <c r="C63" s="2" t="s">
        <v>79</v>
      </c>
      <c r="D63" s="8" t="s">
        <v>521</v>
      </c>
      <c r="E63" s="5" t="s">
        <v>80</v>
      </c>
      <c r="F63" s="8" t="s">
        <v>525</v>
      </c>
      <c r="G63" s="22"/>
      <c r="H63" s="22">
        <v>27700</v>
      </c>
      <c r="I63" s="22">
        <v>1</v>
      </c>
      <c r="J63" s="111">
        <v>1</v>
      </c>
      <c r="K63" s="22"/>
      <c r="L63" s="22">
        <v>12000</v>
      </c>
      <c r="M63" s="124">
        <f t="shared" si="1"/>
        <v>12000</v>
      </c>
    </row>
    <row r="64" spans="1:13" ht="63.75">
      <c r="A64" s="129">
        <v>4</v>
      </c>
      <c r="B64" s="8">
        <v>13</v>
      </c>
      <c r="C64" s="2" t="s">
        <v>81</v>
      </c>
      <c r="D64" s="8" t="s">
        <v>521</v>
      </c>
      <c r="E64" s="5" t="s">
        <v>82</v>
      </c>
      <c r="F64" s="8" t="s">
        <v>548</v>
      </c>
      <c r="G64" s="22"/>
      <c r="H64" s="22">
        <v>36700</v>
      </c>
      <c r="I64" s="22">
        <v>1</v>
      </c>
      <c r="J64" s="111">
        <v>1</v>
      </c>
      <c r="K64" s="22">
        <v>15000</v>
      </c>
      <c r="L64" s="22"/>
      <c r="M64" s="124">
        <f t="shared" si="1"/>
        <v>15000</v>
      </c>
    </row>
    <row r="65" spans="1:13" ht="67.5">
      <c r="A65" s="129">
        <v>4</v>
      </c>
      <c r="B65" s="8">
        <v>14</v>
      </c>
      <c r="C65" s="2" t="s">
        <v>83</v>
      </c>
      <c r="D65" s="8" t="s">
        <v>521</v>
      </c>
      <c r="E65" s="5" t="s">
        <v>84</v>
      </c>
      <c r="F65" s="8" t="s">
        <v>5</v>
      </c>
      <c r="G65" s="22">
        <v>30000</v>
      </c>
      <c r="H65" s="22"/>
      <c r="I65" s="22">
        <v>1</v>
      </c>
      <c r="J65" s="111">
        <v>1</v>
      </c>
      <c r="K65" s="22">
        <v>15000</v>
      </c>
      <c r="L65" s="22"/>
      <c r="M65" s="124">
        <f t="shared" si="1"/>
        <v>15000</v>
      </c>
    </row>
    <row r="66" spans="1:13" ht="45">
      <c r="A66" s="129">
        <v>4</v>
      </c>
      <c r="B66" s="8">
        <v>15</v>
      </c>
      <c r="C66" s="2" t="s">
        <v>85</v>
      </c>
      <c r="D66" s="8" t="s">
        <v>529</v>
      </c>
      <c r="E66" s="5" t="s">
        <v>86</v>
      </c>
      <c r="F66" s="8" t="s">
        <v>548</v>
      </c>
      <c r="G66" s="22"/>
      <c r="H66" s="22">
        <v>20412</v>
      </c>
      <c r="I66" s="22">
        <v>1</v>
      </c>
      <c r="J66" s="111">
        <v>1</v>
      </c>
      <c r="K66" s="22">
        <v>10000</v>
      </c>
      <c r="L66" s="22"/>
      <c r="M66" s="124">
        <f t="shared" si="1"/>
        <v>10000</v>
      </c>
    </row>
    <row r="67" spans="1:13" ht="78.75">
      <c r="A67" s="129">
        <v>4</v>
      </c>
      <c r="B67" s="8">
        <v>16</v>
      </c>
      <c r="C67" s="2" t="s">
        <v>87</v>
      </c>
      <c r="D67" s="8" t="s">
        <v>521</v>
      </c>
      <c r="E67" s="5" t="s">
        <v>89</v>
      </c>
      <c r="F67" s="8" t="s">
        <v>535</v>
      </c>
      <c r="G67" s="22">
        <v>41400</v>
      </c>
      <c r="H67" s="22"/>
      <c r="I67" s="22">
        <v>1</v>
      </c>
      <c r="J67" s="111">
        <v>1</v>
      </c>
      <c r="K67" s="22">
        <v>20000</v>
      </c>
      <c r="L67" s="22"/>
      <c r="M67" s="124">
        <f t="shared" si="1"/>
        <v>20000</v>
      </c>
    </row>
    <row r="68" spans="1:13" ht="112.5">
      <c r="A68" s="129">
        <v>5</v>
      </c>
      <c r="B68" s="5">
        <v>1</v>
      </c>
      <c r="C68" s="2" t="s">
        <v>549</v>
      </c>
      <c r="D68" s="5" t="s">
        <v>521</v>
      </c>
      <c r="E68" s="5" t="s">
        <v>550</v>
      </c>
      <c r="F68" s="5" t="s">
        <v>535</v>
      </c>
      <c r="G68" s="24">
        <v>57400</v>
      </c>
      <c r="H68" s="24"/>
      <c r="I68" s="24">
        <v>1</v>
      </c>
      <c r="J68" s="112">
        <v>1</v>
      </c>
      <c r="K68" s="24">
        <v>34000</v>
      </c>
      <c r="L68" s="24"/>
      <c r="M68" s="124">
        <f t="shared" si="1"/>
        <v>34000</v>
      </c>
    </row>
    <row r="69" spans="1:13" ht="78.75">
      <c r="A69" s="129">
        <v>5</v>
      </c>
      <c r="B69" s="5">
        <v>2</v>
      </c>
      <c r="C69" s="2" t="s">
        <v>549</v>
      </c>
      <c r="D69" s="5" t="s">
        <v>521</v>
      </c>
      <c r="E69" s="5" t="s">
        <v>551</v>
      </c>
      <c r="F69" s="5" t="s">
        <v>523</v>
      </c>
      <c r="G69" s="24">
        <v>11892</v>
      </c>
      <c r="H69" s="24"/>
      <c r="I69" s="24">
        <v>1</v>
      </c>
      <c r="J69" s="112">
        <v>1</v>
      </c>
      <c r="K69" s="24">
        <v>6000</v>
      </c>
      <c r="L69" s="24"/>
      <c r="M69" s="124">
        <f aca="true" t="shared" si="2" ref="M69:M132">(K69+L69)</f>
        <v>6000</v>
      </c>
    </row>
    <row r="70" spans="1:13" ht="101.25">
      <c r="A70" s="129">
        <v>5</v>
      </c>
      <c r="B70" s="5">
        <v>3</v>
      </c>
      <c r="C70" s="2" t="s">
        <v>549</v>
      </c>
      <c r="D70" s="5" t="s">
        <v>521</v>
      </c>
      <c r="E70" s="5" t="s">
        <v>552</v>
      </c>
      <c r="F70" s="5" t="s">
        <v>535</v>
      </c>
      <c r="G70" s="24">
        <v>14200</v>
      </c>
      <c r="H70" s="24"/>
      <c r="I70" s="24">
        <v>1</v>
      </c>
      <c r="J70" s="112">
        <v>1</v>
      </c>
      <c r="K70" s="24">
        <v>7000</v>
      </c>
      <c r="L70" s="24"/>
      <c r="M70" s="124">
        <f t="shared" si="2"/>
        <v>7000</v>
      </c>
    </row>
    <row r="71" spans="1:13" ht="56.25">
      <c r="A71" s="129">
        <v>5</v>
      </c>
      <c r="B71" s="5">
        <v>6</v>
      </c>
      <c r="C71" s="2" t="s">
        <v>553</v>
      </c>
      <c r="D71" s="5" t="s">
        <v>521</v>
      </c>
      <c r="E71" s="5" t="s">
        <v>497</v>
      </c>
      <c r="F71" s="5" t="s">
        <v>535</v>
      </c>
      <c r="G71" s="24">
        <v>59100</v>
      </c>
      <c r="H71" s="24"/>
      <c r="I71" s="24">
        <v>1</v>
      </c>
      <c r="J71" s="112">
        <v>1</v>
      </c>
      <c r="K71" s="24">
        <v>28000</v>
      </c>
      <c r="L71" s="24"/>
      <c r="M71" s="124">
        <f t="shared" si="2"/>
        <v>28000</v>
      </c>
    </row>
    <row r="72" spans="1:13" ht="56.25">
      <c r="A72" s="129">
        <v>5</v>
      </c>
      <c r="B72" s="5">
        <v>7</v>
      </c>
      <c r="C72" s="2" t="s">
        <v>554</v>
      </c>
      <c r="D72" s="5" t="s">
        <v>521</v>
      </c>
      <c r="E72" s="5" t="s">
        <v>555</v>
      </c>
      <c r="F72" s="5" t="s">
        <v>548</v>
      </c>
      <c r="G72" s="24">
        <v>6750</v>
      </c>
      <c r="H72" s="24"/>
      <c r="I72" s="24">
        <v>1</v>
      </c>
      <c r="J72" s="112">
        <v>1</v>
      </c>
      <c r="K72" s="24">
        <v>4000</v>
      </c>
      <c r="L72" s="24"/>
      <c r="M72" s="124">
        <f t="shared" si="2"/>
        <v>4000</v>
      </c>
    </row>
    <row r="73" spans="1:13" ht="33.75">
      <c r="A73" s="129">
        <v>5</v>
      </c>
      <c r="B73" s="5">
        <v>9</v>
      </c>
      <c r="C73" s="2" t="s">
        <v>554</v>
      </c>
      <c r="D73" s="5" t="s">
        <v>521</v>
      </c>
      <c r="E73" s="5" t="s">
        <v>556</v>
      </c>
      <c r="F73" s="5" t="s">
        <v>548</v>
      </c>
      <c r="G73" s="24">
        <v>10000</v>
      </c>
      <c r="H73" s="24"/>
      <c r="I73" s="24">
        <v>1</v>
      </c>
      <c r="J73" s="112">
        <v>1</v>
      </c>
      <c r="K73" s="24">
        <v>5000</v>
      </c>
      <c r="L73" s="24"/>
      <c r="M73" s="124">
        <f t="shared" si="2"/>
        <v>5000</v>
      </c>
    </row>
    <row r="74" spans="1:13" ht="101.25">
      <c r="A74" s="129">
        <v>5</v>
      </c>
      <c r="B74" s="5">
        <v>12</v>
      </c>
      <c r="C74" s="2" t="s">
        <v>554</v>
      </c>
      <c r="D74" s="5" t="s">
        <v>521</v>
      </c>
      <c r="E74" s="5" t="s">
        <v>557</v>
      </c>
      <c r="F74" s="5" t="s">
        <v>525</v>
      </c>
      <c r="G74" s="24"/>
      <c r="H74" s="24">
        <v>11600</v>
      </c>
      <c r="I74" s="24">
        <v>1</v>
      </c>
      <c r="J74" s="112">
        <v>1</v>
      </c>
      <c r="K74" s="24"/>
      <c r="L74" s="24">
        <v>6000</v>
      </c>
      <c r="M74" s="124">
        <f t="shared" si="2"/>
        <v>6000</v>
      </c>
    </row>
    <row r="75" spans="1:13" ht="67.5">
      <c r="A75" s="129">
        <v>5</v>
      </c>
      <c r="B75" s="5">
        <v>13</v>
      </c>
      <c r="C75" s="2" t="s">
        <v>554</v>
      </c>
      <c r="D75" s="5" t="s">
        <v>521</v>
      </c>
      <c r="E75" s="5" t="s">
        <v>558</v>
      </c>
      <c r="F75" s="5" t="s">
        <v>523</v>
      </c>
      <c r="G75" s="24">
        <v>10000</v>
      </c>
      <c r="H75" s="24"/>
      <c r="I75" s="24">
        <v>1</v>
      </c>
      <c r="J75" s="112">
        <v>1</v>
      </c>
      <c r="K75" s="24">
        <v>5000</v>
      </c>
      <c r="L75" s="24"/>
      <c r="M75" s="124">
        <f t="shared" si="2"/>
        <v>5000</v>
      </c>
    </row>
    <row r="76" spans="1:13" ht="123.75">
      <c r="A76" s="129">
        <v>5</v>
      </c>
      <c r="B76" s="5">
        <v>16</v>
      </c>
      <c r="C76" s="2" t="s">
        <v>559</v>
      </c>
      <c r="D76" s="5" t="s">
        <v>521</v>
      </c>
      <c r="E76" s="5" t="s">
        <v>560</v>
      </c>
      <c r="F76" s="5" t="s">
        <v>525</v>
      </c>
      <c r="G76" s="24"/>
      <c r="H76" s="24">
        <v>90000</v>
      </c>
      <c r="I76" s="24">
        <v>1</v>
      </c>
      <c r="J76" s="112">
        <v>1</v>
      </c>
      <c r="K76" s="24"/>
      <c r="L76" s="24">
        <v>50000</v>
      </c>
      <c r="M76" s="124">
        <f t="shared" si="2"/>
        <v>50000</v>
      </c>
    </row>
    <row r="77" spans="1:13" ht="56.25">
      <c r="A77" s="129">
        <v>5</v>
      </c>
      <c r="B77" s="5">
        <v>17</v>
      </c>
      <c r="C77" s="2" t="s">
        <v>561</v>
      </c>
      <c r="D77" s="5" t="s">
        <v>521</v>
      </c>
      <c r="E77" s="5" t="s">
        <v>562</v>
      </c>
      <c r="F77" s="5" t="s">
        <v>548</v>
      </c>
      <c r="G77" s="24">
        <v>113210</v>
      </c>
      <c r="H77" s="24"/>
      <c r="I77" s="24">
        <v>1</v>
      </c>
      <c r="J77" s="112">
        <v>1</v>
      </c>
      <c r="K77" s="24">
        <v>50000</v>
      </c>
      <c r="L77" s="24"/>
      <c r="M77" s="124">
        <f t="shared" si="2"/>
        <v>50000</v>
      </c>
    </row>
    <row r="78" spans="1:13" ht="146.25">
      <c r="A78" s="129">
        <v>5</v>
      </c>
      <c r="B78" s="5">
        <v>18</v>
      </c>
      <c r="C78" s="2" t="s">
        <v>561</v>
      </c>
      <c r="D78" s="5" t="s">
        <v>521</v>
      </c>
      <c r="E78" s="5" t="s">
        <v>563</v>
      </c>
      <c r="F78" s="5" t="s">
        <v>535</v>
      </c>
      <c r="G78" s="24">
        <v>104500</v>
      </c>
      <c r="H78" s="24"/>
      <c r="I78" s="24">
        <v>1</v>
      </c>
      <c r="J78" s="112">
        <v>1</v>
      </c>
      <c r="K78" s="24">
        <v>50000</v>
      </c>
      <c r="L78" s="24"/>
      <c r="M78" s="124">
        <f t="shared" si="2"/>
        <v>50000</v>
      </c>
    </row>
    <row r="79" spans="1:13" ht="22.5">
      <c r="A79" s="129">
        <v>5</v>
      </c>
      <c r="B79" s="5">
        <v>19</v>
      </c>
      <c r="C79" s="2" t="s">
        <v>561</v>
      </c>
      <c r="D79" s="5" t="s">
        <v>521</v>
      </c>
      <c r="E79" s="5" t="s">
        <v>564</v>
      </c>
      <c r="F79" s="5" t="s">
        <v>208</v>
      </c>
      <c r="G79" s="24">
        <v>12448</v>
      </c>
      <c r="H79" s="24"/>
      <c r="I79" s="24">
        <v>1</v>
      </c>
      <c r="J79" s="112">
        <v>1</v>
      </c>
      <c r="K79" s="24">
        <v>6000</v>
      </c>
      <c r="L79" s="24"/>
      <c r="M79" s="124">
        <f t="shared" si="2"/>
        <v>6000</v>
      </c>
    </row>
    <row r="80" spans="1:13" ht="45">
      <c r="A80" s="129">
        <v>5</v>
      </c>
      <c r="B80" s="5">
        <v>20</v>
      </c>
      <c r="C80" s="2" t="s">
        <v>561</v>
      </c>
      <c r="D80" s="5" t="s">
        <v>521</v>
      </c>
      <c r="E80" s="5" t="s">
        <v>60</v>
      </c>
      <c r="F80" s="5" t="s">
        <v>523</v>
      </c>
      <c r="G80" s="24">
        <v>56050</v>
      </c>
      <c r="H80" s="24"/>
      <c r="I80" s="24">
        <v>1</v>
      </c>
      <c r="J80" s="112">
        <v>1</v>
      </c>
      <c r="K80" s="24">
        <v>27000</v>
      </c>
      <c r="L80" s="24"/>
      <c r="M80" s="124">
        <f t="shared" si="2"/>
        <v>27000</v>
      </c>
    </row>
    <row r="81" spans="1:13" ht="56.25">
      <c r="A81" s="129">
        <v>5</v>
      </c>
      <c r="B81" s="5">
        <v>21</v>
      </c>
      <c r="C81" s="2" t="s">
        <v>565</v>
      </c>
      <c r="D81" s="5" t="s">
        <v>529</v>
      </c>
      <c r="E81" s="5" t="s">
        <v>566</v>
      </c>
      <c r="F81" s="5" t="s">
        <v>548</v>
      </c>
      <c r="G81" s="24">
        <v>9300</v>
      </c>
      <c r="H81" s="24"/>
      <c r="I81" s="24">
        <v>1</v>
      </c>
      <c r="J81" s="112">
        <v>1</v>
      </c>
      <c r="K81" s="24">
        <v>6000</v>
      </c>
      <c r="L81" s="24"/>
      <c r="M81" s="124">
        <f t="shared" si="2"/>
        <v>6000</v>
      </c>
    </row>
    <row r="82" spans="1:13" ht="56.25">
      <c r="A82" s="129">
        <v>5</v>
      </c>
      <c r="B82" s="5">
        <v>22</v>
      </c>
      <c r="C82" s="2" t="s">
        <v>565</v>
      </c>
      <c r="D82" s="5" t="s">
        <v>529</v>
      </c>
      <c r="E82" s="5" t="s">
        <v>0</v>
      </c>
      <c r="F82" s="5" t="s">
        <v>548</v>
      </c>
      <c r="G82" s="24">
        <v>9034</v>
      </c>
      <c r="H82" s="24"/>
      <c r="I82" s="24">
        <v>1</v>
      </c>
      <c r="J82" s="112">
        <v>1</v>
      </c>
      <c r="K82" s="24">
        <v>5000</v>
      </c>
      <c r="L82" s="24"/>
      <c r="M82" s="124">
        <f t="shared" si="2"/>
        <v>5000</v>
      </c>
    </row>
    <row r="83" spans="1:13" ht="90">
      <c r="A83" s="129">
        <v>6</v>
      </c>
      <c r="B83" s="5">
        <v>1</v>
      </c>
      <c r="C83" s="2" t="s">
        <v>127</v>
      </c>
      <c r="D83" s="5" t="s">
        <v>521</v>
      </c>
      <c r="E83" s="5" t="s">
        <v>128</v>
      </c>
      <c r="F83" s="5" t="s">
        <v>525</v>
      </c>
      <c r="G83" s="24"/>
      <c r="H83" s="24">
        <v>20300</v>
      </c>
      <c r="I83" s="24">
        <v>1</v>
      </c>
      <c r="J83" s="112">
        <v>1</v>
      </c>
      <c r="K83" s="24"/>
      <c r="L83" s="24">
        <v>10000</v>
      </c>
      <c r="M83" s="124">
        <f t="shared" si="2"/>
        <v>10000</v>
      </c>
    </row>
    <row r="84" spans="1:13" ht="123.75">
      <c r="A84" s="129">
        <v>6</v>
      </c>
      <c r="B84" s="5">
        <v>2</v>
      </c>
      <c r="C84" s="2" t="s">
        <v>129</v>
      </c>
      <c r="D84" s="5" t="s">
        <v>529</v>
      </c>
      <c r="E84" s="5" t="s">
        <v>130</v>
      </c>
      <c r="F84" s="5" t="s">
        <v>548</v>
      </c>
      <c r="G84" s="24">
        <v>57700</v>
      </c>
      <c r="H84" s="24"/>
      <c r="I84" s="24">
        <v>1</v>
      </c>
      <c r="J84" s="112">
        <v>1</v>
      </c>
      <c r="K84" s="24">
        <v>20000</v>
      </c>
      <c r="L84" s="24"/>
      <c r="M84" s="124">
        <f t="shared" si="2"/>
        <v>20000</v>
      </c>
    </row>
    <row r="85" spans="1:13" ht="135">
      <c r="A85" s="129">
        <v>6</v>
      </c>
      <c r="B85" s="5">
        <v>3</v>
      </c>
      <c r="C85" s="2" t="s">
        <v>131</v>
      </c>
      <c r="D85" s="5" t="s">
        <v>529</v>
      </c>
      <c r="E85" s="5" t="s">
        <v>132</v>
      </c>
      <c r="F85" s="5" t="s">
        <v>548</v>
      </c>
      <c r="G85" s="24">
        <v>41280</v>
      </c>
      <c r="H85" s="24"/>
      <c r="I85" s="24">
        <v>1</v>
      </c>
      <c r="J85" s="112">
        <v>1</v>
      </c>
      <c r="K85" s="24">
        <v>20000</v>
      </c>
      <c r="L85" s="24"/>
      <c r="M85" s="124">
        <f t="shared" si="2"/>
        <v>20000</v>
      </c>
    </row>
    <row r="86" spans="1:13" ht="90">
      <c r="A86" s="129">
        <v>6</v>
      </c>
      <c r="B86" s="5">
        <v>4</v>
      </c>
      <c r="C86" s="2" t="s">
        <v>133</v>
      </c>
      <c r="D86" s="5" t="s">
        <v>521</v>
      </c>
      <c r="E86" s="5" t="s">
        <v>134</v>
      </c>
      <c r="F86" s="5" t="s">
        <v>525</v>
      </c>
      <c r="G86" s="24"/>
      <c r="H86" s="24">
        <v>36500</v>
      </c>
      <c r="I86" s="24">
        <v>1</v>
      </c>
      <c r="J86" s="112">
        <v>1</v>
      </c>
      <c r="K86" s="24"/>
      <c r="L86" s="24">
        <v>17000</v>
      </c>
      <c r="M86" s="124">
        <f t="shared" si="2"/>
        <v>17000</v>
      </c>
    </row>
    <row r="87" spans="1:13" ht="90">
      <c r="A87" s="129">
        <v>6</v>
      </c>
      <c r="B87" s="5">
        <v>5</v>
      </c>
      <c r="C87" s="2" t="s">
        <v>135</v>
      </c>
      <c r="D87" s="5" t="s">
        <v>529</v>
      </c>
      <c r="E87" s="5" t="s">
        <v>136</v>
      </c>
      <c r="F87" s="5" t="s">
        <v>548</v>
      </c>
      <c r="G87" s="24">
        <v>39000</v>
      </c>
      <c r="H87" s="24"/>
      <c r="I87" s="24">
        <v>1</v>
      </c>
      <c r="J87" s="112">
        <v>1</v>
      </c>
      <c r="K87" s="24">
        <v>20000</v>
      </c>
      <c r="L87" s="24"/>
      <c r="M87" s="124">
        <f t="shared" si="2"/>
        <v>20000</v>
      </c>
    </row>
    <row r="88" spans="1:13" ht="123.75">
      <c r="A88" s="129">
        <v>6</v>
      </c>
      <c r="B88" s="5">
        <v>6</v>
      </c>
      <c r="C88" s="2" t="s">
        <v>137</v>
      </c>
      <c r="D88" s="5" t="s">
        <v>529</v>
      </c>
      <c r="E88" s="5" t="s">
        <v>138</v>
      </c>
      <c r="F88" s="5" t="s">
        <v>548</v>
      </c>
      <c r="G88" s="24">
        <v>42607</v>
      </c>
      <c r="H88" s="24"/>
      <c r="I88" s="24">
        <v>1</v>
      </c>
      <c r="J88" s="112">
        <v>1</v>
      </c>
      <c r="K88" s="24">
        <v>20000</v>
      </c>
      <c r="L88" s="24"/>
      <c r="M88" s="124">
        <f t="shared" si="2"/>
        <v>20000</v>
      </c>
    </row>
    <row r="89" spans="1:13" ht="33.75">
      <c r="A89" s="129">
        <v>6</v>
      </c>
      <c r="B89" s="5">
        <v>8</v>
      </c>
      <c r="C89" s="2" t="s">
        <v>139</v>
      </c>
      <c r="D89" s="5" t="s">
        <v>529</v>
      </c>
      <c r="E89" s="5" t="s">
        <v>140</v>
      </c>
      <c r="F89" s="5" t="s">
        <v>548</v>
      </c>
      <c r="G89" s="24"/>
      <c r="H89" s="24">
        <v>31524</v>
      </c>
      <c r="I89" s="24">
        <v>1</v>
      </c>
      <c r="J89" s="112">
        <v>1</v>
      </c>
      <c r="K89" s="24">
        <v>15000</v>
      </c>
      <c r="L89" s="24"/>
      <c r="M89" s="124">
        <f t="shared" si="2"/>
        <v>15000</v>
      </c>
    </row>
    <row r="90" spans="1:13" ht="22.5">
      <c r="A90" s="129">
        <v>6</v>
      </c>
      <c r="B90" s="5">
        <v>9</v>
      </c>
      <c r="C90" s="2" t="s">
        <v>141</v>
      </c>
      <c r="D90" s="5" t="s">
        <v>529</v>
      </c>
      <c r="E90" s="5" t="s">
        <v>142</v>
      </c>
      <c r="F90" s="5" t="s">
        <v>523</v>
      </c>
      <c r="G90" s="24">
        <v>21700</v>
      </c>
      <c r="H90" s="24"/>
      <c r="I90" s="24">
        <v>1</v>
      </c>
      <c r="J90" s="112">
        <v>1</v>
      </c>
      <c r="K90" s="24">
        <v>10000</v>
      </c>
      <c r="L90" s="24"/>
      <c r="M90" s="124">
        <f t="shared" si="2"/>
        <v>10000</v>
      </c>
    </row>
    <row r="91" spans="1:13" ht="67.5">
      <c r="A91" s="129">
        <v>6</v>
      </c>
      <c r="B91" s="5">
        <v>12</v>
      </c>
      <c r="C91" s="2" t="s">
        <v>143</v>
      </c>
      <c r="D91" s="5" t="s">
        <v>521</v>
      </c>
      <c r="E91" s="5" t="s">
        <v>144</v>
      </c>
      <c r="F91" s="5" t="s">
        <v>525</v>
      </c>
      <c r="G91" s="24"/>
      <c r="H91" s="24">
        <v>55520</v>
      </c>
      <c r="I91" s="24">
        <v>1</v>
      </c>
      <c r="J91" s="112">
        <v>1</v>
      </c>
      <c r="K91" s="24"/>
      <c r="L91" s="24">
        <v>27000</v>
      </c>
      <c r="M91" s="124">
        <f t="shared" si="2"/>
        <v>27000</v>
      </c>
    </row>
    <row r="92" spans="1:13" ht="112.5">
      <c r="A92" s="129">
        <v>6</v>
      </c>
      <c r="B92" s="5">
        <v>13</v>
      </c>
      <c r="C92" s="2" t="s">
        <v>143</v>
      </c>
      <c r="D92" s="5" t="s">
        <v>521</v>
      </c>
      <c r="E92" s="5" t="s">
        <v>145</v>
      </c>
      <c r="F92" s="5" t="s">
        <v>535</v>
      </c>
      <c r="G92" s="24">
        <v>114000</v>
      </c>
      <c r="H92" s="24"/>
      <c r="I92" s="24">
        <v>1</v>
      </c>
      <c r="J92" s="112">
        <v>1</v>
      </c>
      <c r="K92" s="24">
        <v>55000</v>
      </c>
      <c r="L92" s="24"/>
      <c r="M92" s="124">
        <f t="shared" si="2"/>
        <v>55000</v>
      </c>
    </row>
    <row r="93" spans="1:13" ht="67.5">
      <c r="A93" s="129">
        <v>6</v>
      </c>
      <c r="B93" s="5">
        <v>14</v>
      </c>
      <c r="C93" s="2" t="s">
        <v>143</v>
      </c>
      <c r="D93" s="5" t="s">
        <v>521</v>
      </c>
      <c r="E93" s="5" t="s">
        <v>146</v>
      </c>
      <c r="F93" s="5" t="s">
        <v>523</v>
      </c>
      <c r="G93" s="24">
        <v>9100</v>
      </c>
      <c r="H93" s="24"/>
      <c r="I93" s="24">
        <v>1</v>
      </c>
      <c r="J93" s="112">
        <v>1</v>
      </c>
      <c r="K93" s="24">
        <v>6000</v>
      </c>
      <c r="L93" s="24"/>
      <c r="M93" s="124">
        <f t="shared" si="2"/>
        <v>6000</v>
      </c>
    </row>
    <row r="94" spans="1:13" ht="33.75">
      <c r="A94" s="129">
        <v>6</v>
      </c>
      <c r="B94" s="5">
        <v>15</v>
      </c>
      <c r="C94" s="2" t="s">
        <v>147</v>
      </c>
      <c r="D94" s="5" t="s">
        <v>521</v>
      </c>
      <c r="E94" s="5" t="s">
        <v>148</v>
      </c>
      <c r="F94" s="5" t="s">
        <v>539</v>
      </c>
      <c r="G94" s="24">
        <v>95320</v>
      </c>
      <c r="H94" s="24"/>
      <c r="I94" s="24">
        <v>1</v>
      </c>
      <c r="J94" s="112">
        <v>1</v>
      </c>
      <c r="K94" s="24">
        <v>45000</v>
      </c>
      <c r="L94" s="24"/>
      <c r="M94" s="124">
        <f t="shared" si="2"/>
        <v>45000</v>
      </c>
    </row>
    <row r="95" spans="1:13" ht="56.25">
      <c r="A95" s="129">
        <v>6</v>
      </c>
      <c r="B95" s="5">
        <v>16</v>
      </c>
      <c r="C95" s="2" t="s">
        <v>149</v>
      </c>
      <c r="D95" s="5" t="s">
        <v>529</v>
      </c>
      <c r="E95" s="5" t="s">
        <v>150</v>
      </c>
      <c r="F95" s="5" t="s">
        <v>548</v>
      </c>
      <c r="G95" s="24">
        <v>16800</v>
      </c>
      <c r="H95" s="24"/>
      <c r="I95" s="24">
        <v>1</v>
      </c>
      <c r="J95" s="112">
        <v>1</v>
      </c>
      <c r="K95" s="24">
        <v>8000</v>
      </c>
      <c r="L95" s="24"/>
      <c r="M95" s="124">
        <f t="shared" si="2"/>
        <v>8000</v>
      </c>
    </row>
    <row r="96" spans="1:13" ht="112.5">
      <c r="A96" s="129">
        <v>7</v>
      </c>
      <c r="B96" s="5">
        <v>1</v>
      </c>
      <c r="C96" s="2" t="s">
        <v>250</v>
      </c>
      <c r="D96" s="5" t="s">
        <v>529</v>
      </c>
      <c r="E96" s="5" t="s">
        <v>251</v>
      </c>
      <c r="F96" s="5" t="s">
        <v>525</v>
      </c>
      <c r="G96" s="24"/>
      <c r="H96" s="24">
        <v>8000</v>
      </c>
      <c r="I96" s="24">
        <v>1</v>
      </c>
      <c r="J96" s="112">
        <v>1</v>
      </c>
      <c r="K96" s="24"/>
      <c r="L96" s="24">
        <v>5000</v>
      </c>
      <c r="M96" s="124">
        <f t="shared" si="2"/>
        <v>5000</v>
      </c>
    </row>
    <row r="97" spans="1:13" ht="45">
      <c r="A97" s="129">
        <v>7</v>
      </c>
      <c r="B97" s="5">
        <v>2</v>
      </c>
      <c r="C97" s="2" t="s">
        <v>252</v>
      </c>
      <c r="D97" s="5" t="s">
        <v>529</v>
      </c>
      <c r="E97" s="5" t="s">
        <v>253</v>
      </c>
      <c r="F97" s="5" t="s">
        <v>525</v>
      </c>
      <c r="G97" s="24"/>
      <c r="H97" s="24">
        <v>18000</v>
      </c>
      <c r="I97" s="24">
        <v>1</v>
      </c>
      <c r="J97" s="112">
        <v>1</v>
      </c>
      <c r="K97" s="24"/>
      <c r="L97" s="24">
        <v>9000</v>
      </c>
      <c r="M97" s="124">
        <f t="shared" si="2"/>
        <v>9000</v>
      </c>
    </row>
    <row r="98" spans="1:13" ht="157.5">
      <c r="A98" s="129">
        <v>7</v>
      </c>
      <c r="B98" s="5">
        <v>3</v>
      </c>
      <c r="C98" s="2" t="s">
        <v>254</v>
      </c>
      <c r="D98" s="5" t="s">
        <v>529</v>
      </c>
      <c r="E98" s="5" t="s">
        <v>255</v>
      </c>
      <c r="F98" s="5" t="s">
        <v>525</v>
      </c>
      <c r="G98" s="24"/>
      <c r="H98" s="24">
        <v>53160</v>
      </c>
      <c r="I98" s="24">
        <v>1</v>
      </c>
      <c r="J98" s="112">
        <v>1</v>
      </c>
      <c r="K98" s="24"/>
      <c r="L98" s="24">
        <v>25000</v>
      </c>
      <c r="M98" s="124">
        <f t="shared" si="2"/>
        <v>25000</v>
      </c>
    </row>
    <row r="99" spans="1:13" ht="45">
      <c r="A99" s="129">
        <v>7</v>
      </c>
      <c r="B99" s="5">
        <v>4</v>
      </c>
      <c r="C99" s="2" t="s">
        <v>256</v>
      </c>
      <c r="D99" s="5" t="s">
        <v>529</v>
      </c>
      <c r="E99" s="5" t="s">
        <v>257</v>
      </c>
      <c r="F99" s="5" t="s">
        <v>525</v>
      </c>
      <c r="G99" s="24"/>
      <c r="H99" s="24">
        <v>12750</v>
      </c>
      <c r="I99" s="24">
        <v>1</v>
      </c>
      <c r="J99" s="112">
        <v>1</v>
      </c>
      <c r="K99" s="24"/>
      <c r="L99" s="24">
        <v>8000</v>
      </c>
      <c r="M99" s="124">
        <f t="shared" si="2"/>
        <v>8000</v>
      </c>
    </row>
    <row r="100" spans="1:13" ht="168.75">
      <c r="A100" s="129">
        <v>7</v>
      </c>
      <c r="B100" s="5">
        <v>5</v>
      </c>
      <c r="C100" s="2" t="s">
        <v>258</v>
      </c>
      <c r="D100" s="5" t="s">
        <v>529</v>
      </c>
      <c r="E100" s="5" t="s">
        <v>259</v>
      </c>
      <c r="F100" s="5" t="s">
        <v>525</v>
      </c>
      <c r="G100" s="24"/>
      <c r="H100" s="24">
        <v>67500</v>
      </c>
      <c r="I100" s="24">
        <v>1</v>
      </c>
      <c r="J100" s="112">
        <v>1</v>
      </c>
      <c r="K100" s="24"/>
      <c r="L100" s="24">
        <v>30000</v>
      </c>
      <c r="M100" s="124">
        <f t="shared" si="2"/>
        <v>30000</v>
      </c>
    </row>
    <row r="101" spans="1:13" ht="67.5">
      <c r="A101" s="129">
        <v>7</v>
      </c>
      <c r="B101" s="5">
        <v>7</v>
      </c>
      <c r="C101" s="2" t="s">
        <v>260</v>
      </c>
      <c r="D101" s="5" t="s">
        <v>521</v>
      </c>
      <c r="E101" s="5" t="s">
        <v>261</v>
      </c>
      <c r="F101" s="5" t="s">
        <v>535</v>
      </c>
      <c r="G101" s="24">
        <v>23200</v>
      </c>
      <c r="H101" s="24"/>
      <c r="I101" s="24">
        <v>1</v>
      </c>
      <c r="J101" s="112">
        <v>1</v>
      </c>
      <c r="K101" s="24">
        <v>20000</v>
      </c>
      <c r="L101" s="24"/>
      <c r="M101" s="124">
        <f t="shared" si="2"/>
        <v>20000</v>
      </c>
    </row>
    <row r="102" spans="1:13" ht="157.5">
      <c r="A102" s="129">
        <v>7</v>
      </c>
      <c r="B102" s="5">
        <v>8</v>
      </c>
      <c r="C102" s="2" t="s">
        <v>262</v>
      </c>
      <c r="D102" s="5" t="s">
        <v>521</v>
      </c>
      <c r="E102" s="5" t="s">
        <v>263</v>
      </c>
      <c r="F102" s="5" t="s">
        <v>548</v>
      </c>
      <c r="G102" s="24">
        <v>8000</v>
      </c>
      <c r="H102" s="24"/>
      <c r="I102" s="24">
        <v>1</v>
      </c>
      <c r="J102" s="112">
        <v>1</v>
      </c>
      <c r="K102" s="24">
        <v>5000</v>
      </c>
      <c r="L102" s="24"/>
      <c r="M102" s="124">
        <f t="shared" si="2"/>
        <v>5000</v>
      </c>
    </row>
    <row r="103" spans="1:13" ht="67.5">
      <c r="A103" s="129">
        <v>7</v>
      </c>
      <c r="B103" s="5">
        <v>12</v>
      </c>
      <c r="C103" s="2" t="s">
        <v>264</v>
      </c>
      <c r="D103" s="5" t="s">
        <v>521</v>
      </c>
      <c r="E103" s="5" t="s">
        <v>265</v>
      </c>
      <c r="F103" s="5" t="s">
        <v>525</v>
      </c>
      <c r="G103" s="24"/>
      <c r="H103" s="24">
        <v>8020</v>
      </c>
      <c r="I103" s="24">
        <v>1</v>
      </c>
      <c r="J103" s="112">
        <v>1</v>
      </c>
      <c r="K103" s="24"/>
      <c r="L103" s="24">
        <v>6000</v>
      </c>
      <c r="M103" s="124">
        <f t="shared" si="2"/>
        <v>6000</v>
      </c>
    </row>
    <row r="104" spans="1:13" ht="90">
      <c r="A104" s="129">
        <v>7</v>
      </c>
      <c r="B104" s="5">
        <v>13</v>
      </c>
      <c r="C104" s="2" t="s">
        <v>264</v>
      </c>
      <c r="D104" s="5" t="s">
        <v>521</v>
      </c>
      <c r="E104" s="5" t="s">
        <v>266</v>
      </c>
      <c r="F104" s="5" t="s">
        <v>525</v>
      </c>
      <c r="G104" s="24"/>
      <c r="H104" s="24">
        <v>11000</v>
      </c>
      <c r="I104" s="24">
        <v>1</v>
      </c>
      <c r="J104" s="112">
        <v>1</v>
      </c>
      <c r="K104" s="24"/>
      <c r="L104" s="24">
        <v>8000</v>
      </c>
      <c r="M104" s="124">
        <f t="shared" si="2"/>
        <v>8000</v>
      </c>
    </row>
    <row r="105" spans="1:13" ht="56.25">
      <c r="A105" s="129">
        <v>7</v>
      </c>
      <c r="B105" s="5">
        <v>14</v>
      </c>
      <c r="C105" s="2" t="s">
        <v>264</v>
      </c>
      <c r="D105" s="5" t="s">
        <v>521</v>
      </c>
      <c r="E105" s="5" t="s">
        <v>267</v>
      </c>
      <c r="F105" s="5" t="s">
        <v>523</v>
      </c>
      <c r="G105" s="24">
        <v>25500</v>
      </c>
      <c r="H105" s="24"/>
      <c r="I105" s="24">
        <v>1</v>
      </c>
      <c r="J105" s="112">
        <v>1</v>
      </c>
      <c r="K105" s="24">
        <v>20000</v>
      </c>
      <c r="L105" s="24"/>
      <c r="M105" s="124">
        <f t="shared" si="2"/>
        <v>20000</v>
      </c>
    </row>
    <row r="106" spans="1:13" ht="67.5">
      <c r="A106" s="129">
        <v>7</v>
      </c>
      <c r="B106" s="5">
        <v>15</v>
      </c>
      <c r="C106" s="2" t="s">
        <v>268</v>
      </c>
      <c r="D106" s="5" t="s">
        <v>521</v>
      </c>
      <c r="E106" s="5" t="s">
        <v>269</v>
      </c>
      <c r="F106" s="5" t="s">
        <v>535</v>
      </c>
      <c r="G106" s="24">
        <v>4400</v>
      </c>
      <c r="H106" s="24"/>
      <c r="I106" s="24">
        <v>1</v>
      </c>
      <c r="J106" s="112">
        <v>1</v>
      </c>
      <c r="K106" s="24">
        <v>3000</v>
      </c>
      <c r="L106" s="24"/>
      <c r="M106" s="124">
        <f t="shared" si="2"/>
        <v>3000</v>
      </c>
    </row>
    <row r="107" spans="1:13" ht="78.75">
      <c r="A107" s="129">
        <v>7</v>
      </c>
      <c r="B107" s="5">
        <v>16</v>
      </c>
      <c r="C107" s="2" t="s">
        <v>268</v>
      </c>
      <c r="D107" s="5" t="s">
        <v>521</v>
      </c>
      <c r="E107" s="5" t="s">
        <v>270</v>
      </c>
      <c r="F107" s="5" t="s">
        <v>535</v>
      </c>
      <c r="G107" s="24">
        <v>4640</v>
      </c>
      <c r="H107" s="24"/>
      <c r="I107" s="24">
        <v>1</v>
      </c>
      <c r="J107" s="112">
        <v>1</v>
      </c>
      <c r="K107" s="24">
        <v>3000</v>
      </c>
      <c r="L107" s="24"/>
      <c r="M107" s="124">
        <f t="shared" si="2"/>
        <v>3000</v>
      </c>
    </row>
    <row r="108" spans="1:13" ht="56.25">
      <c r="A108" s="129">
        <v>7</v>
      </c>
      <c r="B108" s="5">
        <v>18</v>
      </c>
      <c r="C108" s="2" t="s">
        <v>268</v>
      </c>
      <c r="D108" s="5" t="s">
        <v>521</v>
      </c>
      <c r="E108" s="5" t="s">
        <v>271</v>
      </c>
      <c r="F108" s="5" t="s">
        <v>535</v>
      </c>
      <c r="G108" s="24">
        <v>3000</v>
      </c>
      <c r="H108" s="24"/>
      <c r="I108" s="24">
        <v>1</v>
      </c>
      <c r="J108" s="112">
        <v>1</v>
      </c>
      <c r="K108" s="24">
        <v>2000</v>
      </c>
      <c r="L108" s="24"/>
      <c r="M108" s="124">
        <f t="shared" si="2"/>
        <v>2000</v>
      </c>
    </row>
    <row r="109" spans="1:13" ht="56.25">
      <c r="A109" s="129">
        <v>7</v>
      </c>
      <c r="B109" s="5">
        <v>19</v>
      </c>
      <c r="C109" s="2" t="s">
        <v>268</v>
      </c>
      <c r="D109" s="5" t="s">
        <v>521</v>
      </c>
      <c r="E109" s="5" t="s">
        <v>272</v>
      </c>
      <c r="F109" s="5" t="s">
        <v>525</v>
      </c>
      <c r="G109" s="24"/>
      <c r="H109" s="24">
        <v>9000</v>
      </c>
      <c r="I109" s="24">
        <v>1</v>
      </c>
      <c r="J109" s="112">
        <v>1</v>
      </c>
      <c r="K109" s="24"/>
      <c r="L109" s="24">
        <v>6000</v>
      </c>
      <c r="M109" s="124">
        <f t="shared" si="2"/>
        <v>6000</v>
      </c>
    </row>
    <row r="110" spans="1:13" ht="56.25">
      <c r="A110" s="129">
        <v>7</v>
      </c>
      <c r="B110" s="5">
        <v>20</v>
      </c>
      <c r="C110" s="2" t="s">
        <v>268</v>
      </c>
      <c r="D110" s="5" t="s">
        <v>521</v>
      </c>
      <c r="E110" s="5" t="s">
        <v>273</v>
      </c>
      <c r="F110" s="5" t="s">
        <v>525</v>
      </c>
      <c r="G110" s="24"/>
      <c r="H110" s="24">
        <v>16500</v>
      </c>
      <c r="I110" s="24">
        <v>1</v>
      </c>
      <c r="J110" s="112">
        <v>1</v>
      </c>
      <c r="K110" s="24"/>
      <c r="L110" s="24">
        <v>8000</v>
      </c>
      <c r="M110" s="124">
        <f t="shared" si="2"/>
        <v>8000</v>
      </c>
    </row>
    <row r="111" spans="1:13" ht="78.75">
      <c r="A111" s="129">
        <v>7</v>
      </c>
      <c r="B111" s="5">
        <v>21</v>
      </c>
      <c r="C111" s="2" t="s">
        <v>268</v>
      </c>
      <c r="D111" s="5" t="s">
        <v>521</v>
      </c>
      <c r="E111" s="5" t="s">
        <v>274</v>
      </c>
      <c r="F111" s="5" t="s">
        <v>523</v>
      </c>
      <c r="G111" s="24">
        <v>22800</v>
      </c>
      <c r="H111" s="24"/>
      <c r="I111" s="24">
        <v>1</v>
      </c>
      <c r="J111" s="112">
        <v>1</v>
      </c>
      <c r="K111" s="24">
        <v>13000</v>
      </c>
      <c r="L111" s="24"/>
      <c r="M111" s="124">
        <f t="shared" si="2"/>
        <v>13000</v>
      </c>
    </row>
    <row r="112" spans="1:13" ht="101.25">
      <c r="A112" s="129">
        <v>7</v>
      </c>
      <c r="B112" s="5">
        <v>25</v>
      </c>
      <c r="C112" s="2" t="s">
        <v>275</v>
      </c>
      <c r="D112" s="5" t="s">
        <v>521</v>
      </c>
      <c r="E112" s="5" t="s">
        <v>276</v>
      </c>
      <c r="F112" s="5" t="s">
        <v>5</v>
      </c>
      <c r="G112" s="24">
        <v>31260</v>
      </c>
      <c r="H112" s="24"/>
      <c r="I112" s="24">
        <v>1</v>
      </c>
      <c r="J112" s="112">
        <v>1</v>
      </c>
      <c r="K112" s="24">
        <v>18000</v>
      </c>
      <c r="L112" s="24"/>
      <c r="M112" s="124">
        <f t="shared" si="2"/>
        <v>18000</v>
      </c>
    </row>
    <row r="113" spans="1:13" ht="56.25">
      <c r="A113" s="129">
        <v>7</v>
      </c>
      <c r="B113" s="5">
        <v>26</v>
      </c>
      <c r="C113" s="2" t="s">
        <v>277</v>
      </c>
      <c r="D113" s="5" t="s">
        <v>521</v>
      </c>
      <c r="E113" s="5" t="s">
        <v>278</v>
      </c>
      <c r="F113" s="5" t="s">
        <v>548</v>
      </c>
      <c r="G113" s="24"/>
      <c r="H113" s="24">
        <v>45500</v>
      </c>
      <c r="I113" s="24">
        <v>1</v>
      </c>
      <c r="J113" s="112">
        <v>1</v>
      </c>
      <c r="K113" s="24">
        <v>30000</v>
      </c>
      <c r="L113" s="24"/>
      <c r="M113" s="124">
        <f t="shared" si="2"/>
        <v>30000</v>
      </c>
    </row>
    <row r="114" spans="1:13" ht="157.5">
      <c r="A114" s="129">
        <v>7</v>
      </c>
      <c r="B114" s="5">
        <v>27</v>
      </c>
      <c r="C114" s="2" t="s">
        <v>279</v>
      </c>
      <c r="D114" s="5" t="s">
        <v>521</v>
      </c>
      <c r="E114" s="5" t="s">
        <v>280</v>
      </c>
      <c r="F114" s="5" t="s">
        <v>535</v>
      </c>
      <c r="G114" s="24">
        <v>17477</v>
      </c>
      <c r="H114" s="24"/>
      <c r="I114" s="24">
        <v>1</v>
      </c>
      <c r="J114" s="112">
        <v>1</v>
      </c>
      <c r="K114" s="24">
        <v>10000</v>
      </c>
      <c r="L114" s="24"/>
      <c r="M114" s="124">
        <f t="shared" si="2"/>
        <v>10000</v>
      </c>
    </row>
    <row r="115" spans="1:13" ht="56.25">
      <c r="A115" s="129">
        <v>7</v>
      </c>
      <c r="B115" s="5">
        <v>29</v>
      </c>
      <c r="C115" s="2" t="s">
        <v>281</v>
      </c>
      <c r="D115" s="5" t="s">
        <v>521</v>
      </c>
      <c r="E115" s="5" t="s">
        <v>282</v>
      </c>
      <c r="F115" s="5" t="s">
        <v>523</v>
      </c>
      <c r="G115" s="24">
        <v>15000</v>
      </c>
      <c r="H115" s="24"/>
      <c r="I115" s="24">
        <v>1</v>
      </c>
      <c r="J115" s="112">
        <v>1</v>
      </c>
      <c r="K115" s="24">
        <v>10000</v>
      </c>
      <c r="L115" s="24"/>
      <c r="M115" s="124">
        <f t="shared" si="2"/>
        <v>10000</v>
      </c>
    </row>
    <row r="116" spans="1:13" ht="135">
      <c r="A116" s="129">
        <v>7</v>
      </c>
      <c r="B116" s="5">
        <v>30</v>
      </c>
      <c r="C116" s="2" t="s">
        <v>281</v>
      </c>
      <c r="D116" s="5" t="s">
        <v>521</v>
      </c>
      <c r="E116" s="5" t="s">
        <v>283</v>
      </c>
      <c r="F116" s="5" t="s">
        <v>525</v>
      </c>
      <c r="G116" s="24"/>
      <c r="H116" s="24">
        <v>25600</v>
      </c>
      <c r="I116" s="24">
        <v>1</v>
      </c>
      <c r="J116" s="112">
        <v>1</v>
      </c>
      <c r="K116" s="24"/>
      <c r="L116" s="24">
        <v>15000</v>
      </c>
      <c r="M116" s="124">
        <f t="shared" si="2"/>
        <v>15000</v>
      </c>
    </row>
    <row r="117" spans="1:13" ht="67.5">
      <c r="A117" s="129">
        <v>7</v>
      </c>
      <c r="B117" s="5">
        <v>31</v>
      </c>
      <c r="C117" s="2" t="s">
        <v>281</v>
      </c>
      <c r="D117" s="5" t="s">
        <v>521</v>
      </c>
      <c r="E117" s="5" t="s">
        <v>284</v>
      </c>
      <c r="F117" s="5" t="s">
        <v>535</v>
      </c>
      <c r="G117" s="24">
        <v>42700</v>
      </c>
      <c r="H117" s="24"/>
      <c r="I117" s="24">
        <v>1</v>
      </c>
      <c r="J117" s="112">
        <v>1</v>
      </c>
      <c r="K117" s="24">
        <v>30000</v>
      </c>
      <c r="L117" s="24"/>
      <c r="M117" s="124">
        <f t="shared" si="2"/>
        <v>30000</v>
      </c>
    </row>
    <row r="118" spans="1:13" ht="90">
      <c r="A118" s="129">
        <v>7</v>
      </c>
      <c r="B118" s="5">
        <v>32</v>
      </c>
      <c r="C118" s="2" t="s">
        <v>281</v>
      </c>
      <c r="D118" s="5" t="s">
        <v>521</v>
      </c>
      <c r="E118" s="5" t="s">
        <v>285</v>
      </c>
      <c r="F118" s="5" t="s">
        <v>523</v>
      </c>
      <c r="G118" s="24">
        <v>4900</v>
      </c>
      <c r="H118" s="24"/>
      <c r="I118" s="24">
        <v>1</v>
      </c>
      <c r="J118" s="112">
        <v>1</v>
      </c>
      <c r="K118" s="24">
        <v>3000</v>
      </c>
      <c r="L118" s="24"/>
      <c r="M118" s="124">
        <f t="shared" si="2"/>
        <v>3000</v>
      </c>
    </row>
    <row r="119" spans="1:13" ht="157.5">
      <c r="A119" s="129">
        <v>7</v>
      </c>
      <c r="B119" s="5">
        <v>33</v>
      </c>
      <c r="C119" s="2" t="s">
        <v>281</v>
      </c>
      <c r="D119" s="5" t="s">
        <v>521</v>
      </c>
      <c r="E119" s="5" t="s">
        <v>286</v>
      </c>
      <c r="F119" s="5" t="s">
        <v>548</v>
      </c>
      <c r="G119" s="24">
        <v>8300</v>
      </c>
      <c r="H119" s="24"/>
      <c r="I119" s="24">
        <v>1</v>
      </c>
      <c r="J119" s="112">
        <v>1</v>
      </c>
      <c r="K119" s="24">
        <v>5000</v>
      </c>
      <c r="L119" s="24"/>
      <c r="M119" s="124">
        <f t="shared" si="2"/>
        <v>5000</v>
      </c>
    </row>
    <row r="120" spans="1:13" ht="67.5">
      <c r="A120" s="129">
        <v>7</v>
      </c>
      <c r="B120" s="5">
        <v>34</v>
      </c>
      <c r="C120" s="2" t="s">
        <v>281</v>
      </c>
      <c r="D120" s="5" t="s">
        <v>521</v>
      </c>
      <c r="E120" s="5" t="s">
        <v>287</v>
      </c>
      <c r="F120" s="5" t="s">
        <v>535</v>
      </c>
      <c r="G120" s="24">
        <v>57900</v>
      </c>
      <c r="H120" s="24"/>
      <c r="I120" s="24">
        <v>1</v>
      </c>
      <c r="J120" s="112">
        <v>1</v>
      </c>
      <c r="K120" s="24">
        <v>30000</v>
      </c>
      <c r="L120" s="24"/>
      <c r="M120" s="124">
        <f t="shared" si="2"/>
        <v>30000</v>
      </c>
    </row>
    <row r="121" spans="1:13" ht="21.75">
      <c r="A121" s="129">
        <v>7</v>
      </c>
      <c r="B121" s="5">
        <v>37</v>
      </c>
      <c r="C121" s="2" t="s">
        <v>288</v>
      </c>
      <c r="D121" s="5" t="s">
        <v>521</v>
      </c>
      <c r="E121" s="5" t="s">
        <v>289</v>
      </c>
      <c r="F121" s="5" t="s">
        <v>548</v>
      </c>
      <c r="G121" s="24"/>
      <c r="H121" s="24">
        <v>11920</v>
      </c>
      <c r="I121" s="24">
        <v>1</v>
      </c>
      <c r="J121" s="112">
        <v>1</v>
      </c>
      <c r="K121" s="24">
        <v>6000</v>
      </c>
      <c r="L121" s="24"/>
      <c r="M121" s="124">
        <f t="shared" si="2"/>
        <v>6000</v>
      </c>
    </row>
    <row r="122" spans="1:13" ht="78.75">
      <c r="A122" s="129">
        <v>7</v>
      </c>
      <c r="B122" s="5">
        <v>38</v>
      </c>
      <c r="C122" s="2" t="s">
        <v>290</v>
      </c>
      <c r="D122" s="5" t="s">
        <v>521</v>
      </c>
      <c r="E122" s="5" t="s">
        <v>291</v>
      </c>
      <c r="F122" s="5" t="s">
        <v>539</v>
      </c>
      <c r="G122" s="24">
        <v>2408</v>
      </c>
      <c r="H122" s="24"/>
      <c r="I122" s="24">
        <v>1</v>
      </c>
      <c r="J122" s="112">
        <v>1</v>
      </c>
      <c r="K122" s="24">
        <v>2000</v>
      </c>
      <c r="L122" s="24"/>
      <c r="M122" s="124">
        <f t="shared" si="2"/>
        <v>2000</v>
      </c>
    </row>
    <row r="123" spans="1:13" ht="45">
      <c r="A123" s="129">
        <v>7</v>
      </c>
      <c r="B123" s="5">
        <v>39</v>
      </c>
      <c r="C123" s="2" t="s">
        <v>292</v>
      </c>
      <c r="D123" s="5" t="s">
        <v>521</v>
      </c>
      <c r="E123" s="5" t="s">
        <v>293</v>
      </c>
      <c r="F123" s="5" t="s">
        <v>523</v>
      </c>
      <c r="G123" s="24">
        <v>63900</v>
      </c>
      <c r="H123" s="24"/>
      <c r="I123" s="24">
        <v>1</v>
      </c>
      <c r="J123" s="112">
        <v>1</v>
      </c>
      <c r="K123" s="24">
        <v>30000</v>
      </c>
      <c r="L123" s="24"/>
      <c r="M123" s="124">
        <f t="shared" si="2"/>
        <v>30000</v>
      </c>
    </row>
    <row r="124" spans="1:13" ht="56.25">
      <c r="A124" s="129">
        <v>7</v>
      </c>
      <c r="B124" s="5">
        <v>44</v>
      </c>
      <c r="C124" s="2" t="s">
        <v>294</v>
      </c>
      <c r="D124" s="5" t="s">
        <v>521</v>
      </c>
      <c r="E124" s="5" t="s">
        <v>295</v>
      </c>
      <c r="F124" s="5" t="s">
        <v>548</v>
      </c>
      <c r="G124" s="24"/>
      <c r="H124" s="24">
        <v>39800</v>
      </c>
      <c r="I124" s="24">
        <v>1</v>
      </c>
      <c r="J124" s="112">
        <v>1</v>
      </c>
      <c r="K124" s="24">
        <v>20000</v>
      </c>
      <c r="L124" s="24"/>
      <c r="M124" s="124">
        <f t="shared" si="2"/>
        <v>20000</v>
      </c>
    </row>
    <row r="125" spans="1:13" ht="78.75">
      <c r="A125" s="129">
        <v>7</v>
      </c>
      <c r="B125" s="5">
        <v>45</v>
      </c>
      <c r="C125" s="2" t="s">
        <v>294</v>
      </c>
      <c r="D125" s="5" t="s">
        <v>521</v>
      </c>
      <c r="E125" s="5" t="s">
        <v>296</v>
      </c>
      <c r="F125" s="5" t="s">
        <v>525</v>
      </c>
      <c r="G125" s="24"/>
      <c r="H125" s="24">
        <v>25960</v>
      </c>
      <c r="I125" s="24">
        <v>1</v>
      </c>
      <c r="J125" s="112">
        <v>1</v>
      </c>
      <c r="K125" s="24"/>
      <c r="L125" s="24">
        <v>15000</v>
      </c>
      <c r="M125" s="124">
        <f t="shared" si="2"/>
        <v>15000</v>
      </c>
    </row>
    <row r="126" spans="1:13" ht="90">
      <c r="A126" s="129">
        <v>7</v>
      </c>
      <c r="B126" s="5">
        <v>46</v>
      </c>
      <c r="C126" s="2" t="s">
        <v>297</v>
      </c>
      <c r="D126" s="5" t="s">
        <v>529</v>
      </c>
      <c r="E126" s="5" t="s">
        <v>298</v>
      </c>
      <c r="F126" s="5" t="s">
        <v>525</v>
      </c>
      <c r="G126" s="24"/>
      <c r="H126" s="24">
        <v>35180</v>
      </c>
      <c r="I126" s="24">
        <v>1</v>
      </c>
      <c r="J126" s="112">
        <v>1</v>
      </c>
      <c r="K126" s="24"/>
      <c r="L126" s="24">
        <v>20000</v>
      </c>
      <c r="M126" s="124">
        <f t="shared" si="2"/>
        <v>20000</v>
      </c>
    </row>
    <row r="127" spans="1:13" ht="67.5">
      <c r="A127" s="129">
        <v>7</v>
      </c>
      <c r="B127" s="5">
        <v>47</v>
      </c>
      <c r="C127" s="2" t="s">
        <v>299</v>
      </c>
      <c r="D127" s="5" t="s">
        <v>529</v>
      </c>
      <c r="E127" s="5" t="s">
        <v>300</v>
      </c>
      <c r="F127" s="5" t="s">
        <v>548</v>
      </c>
      <c r="G127" s="24">
        <v>17600</v>
      </c>
      <c r="H127" s="24"/>
      <c r="I127" s="24">
        <v>1</v>
      </c>
      <c r="J127" s="112">
        <v>1</v>
      </c>
      <c r="K127" s="24">
        <v>10000</v>
      </c>
      <c r="L127" s="24"/>
      <c r="M127" s="124">
        <f t="shared" si="2"/>
        <v>10000</v>
      </c>
    </row>
    <row r="128" spans="1:13" ht="56.25">
      <c r="A128" s="129">
        <v>7</v>
      </c>
      <c r="B128" s="5">
        <v>48</v>
      </c>
      <c r="C128" s="2" t="s">
        <v>301</v>
      </c>
      <c r="D128" s="5" t="s">
        <v>529</v>
      </c>
      <c r="E128" s="5" t="s">
        <v>302</v>
      </c>
      <c r="F128" s="5" t="s">
        <v>548</v>
      </c>
      <c r="G128" s="24"/>
      <c r="H128" s="24">
        <v>3875</v>
      </c>
      <c r="I128" s="24">
        <v>1</v>
      </c>
      <c r="J128" s="112">
        <v>1</v>
      </c>
      <c r="K128" s="24">
        <v>3000</v>
      </c>
      <c r="L128" s="24"/>
      <c r="M128" s="124">
        <f t="shared" si="2"/>
        <v>3000</v>
      </c>
    </row>
    <row r="129" spans="1:13" ht="33.75">
      <c r="A129" s="129">
        <v>7</v>
      </c>
      <c r="B129" s="5">
        <v>49</v>
      </c>
      <c r="C129" s="2" t="s">
        <v>303</v>
      </c>
      <c r="D129" s="5" t="s">
        <v>521</v>
      </c>
      <c r="E129" s="5" t="s">
        <v>304</v>
      </c>
      <c r="F129" s="5" t="s">
        <v>548</v>
      </c>
      <c r="G129" s="24"/>
      <c r="H129" s="24">
        <v>40000</v>
      </c>
      <c r="I129" s="24">
        <v>1</v>
      </c>
      <c r="J129" s="112">
        <v>1</v>
      </c>
      <c r="K129" s="24">
        <v>20000</v>
      </c>
      <c r="L129" s="24"/>
      <c r="M129" s="124">
        <f t="shared" si="2"/>
        <v>20000</v>
      </c>
    </row>
    <row r="130" spans="1:13" ht="135">
      <c r="A130" s="129">
        <v>7</v>
      </c>
      <c r="B130" s="5">
        <v>50</v>
      </c>
      <c r="C130" s="2" t="s">
        <v>305</v>
      </c>
      <c r="D130" s="5" t="s">
        <v>521</v>
      </c>
      <c r="E130" s="5" t="s">
        <v>306</v>
      </c>
      <c r="F130" s="5" t="s">
        <v>525</v>
      </c>
      <c r="G130" s="24"/>
      <c r="H130" s="24">
        <v>14680</v>
      </c>
      <c r="I130" s="24">
        <v>1</v>
      </c>
      <c r="J130" s="112">
        <v>1</v>
      </c>
      <c r="K130" s="24"/>
      <c r="L130" s="24">
        <v>10000</v>
      </c>
      <c r="M130" s="124">
        <f t="shared" si="2"/>
        <v>10000</v>
      </c>
    </row>
    <row r="131" spans="1:13" ht="45">
      <c r="A131" s="129">
        <v>7</v>
      </c>
      <c r="B131" s="5">
        <v>51</v>
      </c>
      <c r="C131" s="2" t="s">
        <v>307</v>
      </c>
      <c r="D131" s="5" t="s">
        <v>529</v>
      </c>
      <c r="E131" s="5" t="s">
        <v>308</v>
      </c>
      <c r="F131" s="5" t="s">
        <v>208</v>
      </c>
      <c r="G131" s="24"/>
      <c r="H131" s="24">
        <v>20440</v>
      </c>
      <c r="I131" s="24">
        <v>1</v>
      </c>
      <c r="J131" s="112">
        <v>1</v>
      </c>
      <c r="K131" s="24">
        <v>12000</v>
      </c>
      <c r="L131" s="24"/>
      <c r="M131" s="124">
        <f t="shared" si="2"/>
        <v>12000</v>
      </c>
    </row>
    <row r="132" spans="1:13" ht="67.5">
      <c r="A132" s="129">
        <v>7</v>
      </c>
      <c r="B132" s="5">
        <v>52</v>
      </c>
      <c r="C132" s="2" t="s">
        <v>305</v>
      </c>
      <c r="D132" s="5" t="s">
        <v>521</v>
      </c>
      <c r="E132" s="5" t="s">
        <v>309</v>
      </c>
      <c r="F132" s="5" t="s">
        <v>535</v>
      </c>
      <c r="G132" s="24">
        <v>177000</v>
      </c>
      <c r="H132" s="24"/>
      <c r="I132" s="24">
        <v>1</v>
      </c>
      <c r="J132" s="112">
        <v>1</v>
      </c>
      <c r="K132" s="24">
        <v>80000</v>
      </c>
      <c r="L132" s="24"/>
      <c r="M132" s="124">
        <f t="shared" si="2"/>
        <v>80000</v>
      </c>
    </row>
    <row r="133" spans="1:13" ht="45">
      <c r="A133" s="129">
        <v>7</v>
      </c>
      <c r="B133" s="5">
        <v>54</v>
      </c>
      <c r="C133" s="2" t="s">
        <v>305</v>
      </c>
      <c r="D133" s="5" t="s">
        <v>521</v>
      </c>
      <c r="E133" s="5" t="s">
        <v>60</v>
      </c>
      <c r="F133" s="5" t="s">
        <v>523</v>
      </c>
      <c r="G133" s="24">
        <v>29950</v>
      </c>
      <c r="H133" s="24"/>
      <c r="I133" s="24">
        <v>1</v>
      </c>
      <c r="J133" s="112">
        <v>1</v>
      </c>
      <c r="K133" s="24">
        <v>15000</v>
      </c>
      <c r="L133" s="24"/>
      <c r="M133" s="124">
        <f aca="true" t="shared" si="3" ref="M133:M196">(K133+L133)</f>
        <v>15000</v>
      </c>
    </row>
    <row r="134" spans="1:13" ht="56.25">
      <c r="A134" s="129">
        <v>8</v>
      </c>
      <c r="B134" s="8">
        <v>1</v>
      </c>
      <c r="C134" s="129" t="s">
        <v>496</v>
      </c>
      <c r="D134" s="33" t="s">
        <v>521</v>
      </c>
      <c r="E134" s="32" t="s">
        <v>497</v>
      </c>
      <c r="F134" s="33" t="s">
        <v>535</v>
      </c>
      <c r="G134" s="5">
        <v>67800</v>
      </c>
      <c r="H134" s="7"/>
      <c r="I134" s="8">
        <v>1</v>
      </c>
      <c r="J134" s="113">
        <v>1</v>
      </c>
      <c r="K134" s="34">
        <v>25000</v>
      </c>
      <c r="L134" s="8"/>
      <c r="M134" s="124">
        <f t="shared" si="3"/>
        <v>25000</v>
      </c>
    </row>
    <row r="135" spans="1:13" ht="56.25">
      <c r="A135" s="129">
        <v>8</v>
      </c>
      <c r="B135" s="8">
        <v>3</v>
      </c>
      <c r="C135" s="129" t="s">
        <v>496</v>
      </c>
      <c r="D135" s="36" t="s">
        <v>521</v>
      </c>
      <c r="E135" s="32" t="s">
        <v>498</v>
      </c>
      <c r="F135" s="33" t="s">
        <v>548</v>
      </c>
      <c r="G135" s="7"/>
      <c r="H135" s="5">
        <v>35333</v>
      </c>
      <c r="I135" s="8">
        <v>1</v>
      </c>
      <c r="J135" s="113">
        <v>1</v>
      </c>
      <c r="K135" s="5">
        <v>10000</v>
      </c>
      <c r="L135" s="5"/>
      <c r="M135" s="124">
        <f t="shared" si="3"/>
        <v>10000</v>
      </c>
    </row>
    <row r="136" spans="1:13" ht="146.25">
      <c r="A136" s="129">
        <v>8</v>
      </c>
      <c r="B136" s="8">
        <v>4</v>
      </c>
      <c r="C136" s="129" t="s">
        <v>496</v>
      </c>
      <c r="D136" s="33" t="s">
        <v>521</v>
      </c>
      <c r="E136" s="32" t="s">
        <v>499</v>
      </c>
      <c r="F136" s="33" t="s">
        <v>525</v>
      </c>
      <c r="G136" s="5"/>
      <c r="H136" s="5">
        <v>318000</v>
      </c>
      <c r="I136" s="8">
        <v>1</v>
      </c>
      <c r="J136" s="113">
        <v>1</v>
      </c>
      <c r="K136" s="34"/>
      <c r="L136" s="8">
        <v>90000</v>
      </c>
      <c r="M136" s="124">
        <f t="shared" si="3"/>
        <v>90000</v>
      </c>
    </row>
    <row r="137" spans="1:13" ht="56.25">
      <c r="A137" s="129">
        <v>8</v>
      </c>
      <c r="B137" s="8">
        <v>6</v>
      </c>
      <c r="C137" s="129" t="s">
        <v>496</v>
      </c>
      <c r="D137" s="33" t="s">
        <v>521</v>
      </c>
      <c r="E137" s="32" t="s">
        <v>500</v>
      </c>
      <c r="F137" s="33" t="s">
        <v>523</v>
      </c>
      <c r="G137" s="8">
        <v>60000</v>
      </c>
      <c r="H137" s="5"/>
      <c r="I137" s="8">
        <v>1</v>
      </c>
      <c r="J137" s="113">
        <v>1</v>
      </c>
      <c r="K137" s="34">
        <v>27000</v>
      </c>
      <c r="L137" s="8"/>
      <c r="M137" s="124">
        <f t="shared" si="3"/>
        <v>27000</v>
      </c>
    </row>
    <row r="138" spans="1:13" ht="78.75">
      <c r="A138" s="129">
        <v>8</v>
      </c>
      <c r="B138" s="8">
        <v>7</v>
      </c>
      <c r="C138" s="129" t="s">
        <v>496</v>
      </c>
      <c r="D138" s="33" t="s">
        <v>521</v>
      </c>
      <c r="E138" s="32" t="s">
        <v>501</v>
      </c>
      <c r="F138" s="33" t="s">
        <v>539</v>
      </c>
      <c r="G138" s="8">
        <v>16000</v>
      </c>
      <c r="H138" s="5"/>
      <c r="I138" s="8">
        <v>1</v>
      </c>
      <c r="J138" s="113">
        <v>1</v>
      </c>
      <c r="K138" s="34">
        <v>8000</v>
      </c>
      <c r="L138" s="8"/>
      <c r="M138" s="124">
        <f t="shared" si="3"/>
        <v>8000</v>
      </c>
    </row>
    <row r="139" spans="1:13" ht="56.25">
      <c r="A139" s="129">
        <v>8</v>
      </c>
      <c r="B139" s="8">
        <v>8</v>
      </c>
      <c r="C139" s="129" t="s">
        <v>496</v>
      </c>
      <c r="D139" s="33" t="s">
        <v>521</v>
      </c>
      <c r="E139" s="32" t="s">
        <v>502</v>
      </c>
      <c r="F139" s="33" t="s">
        <v>523</v>
      </c>
      <c r="G139" s="8">
        <v>96000</v>
      </c>
      <c r="H139" s="5"/>
      <c r="I139" s="8">
        <v>1</v>
      </c>
      <c r="J139" s="113">
        <v>0.9</v>
      </c>
      <c r="K139" s="34">
        <v>40000</v>
      </c>
      <c r="L139" s="8"/>
      <c r="M139" s="124">
        <f t="shared" si="3"/>
        <v>40000</v>
      </c>
    </row>
    <row r="140" spans="1:13" ht="168.75">
      <c r="A140" s="129">
        <v>8</v>
      </c>
      <c r="B140" s="8">
        <v>9</v>
      </c>
      <c r="C140" s="129" t="s">
        <v>503</v>
      </c>
      <c r="D140" s="33" t="s">
        <v>521</v>
      </c>
      <c r="E140" s="32" t="s">
        <v>504</v>
      </c>
      <c r="F140" s="33" t="s">
        <v>525</v>
      </c>
      <c r="G140" s="8"/>
      <c r="H140" s="5">
        <v>55000</v>
      </c>
      <c r="I140" s="8">
        <v>1</v>
      </c>
      <c r="J140" s="113">
        <v>0.9</v>
      </c>
      <c r="K140" s="34"/>
      <c r="L140" s="8">
        <v>25000</v>
      </c>
      <c r="M140" s="124">
        <f t="shared" si="3"/>
        <v>25000</v>
      </c>
    </row>
    <row r="141" spans="1:13" ht="135">
      <c r="A141" s="129">
        <v>8</v>
      </c>
      <c r="B141" s="8">
        <v>12</v>
      </c>
      <c r="C141" s="129" t="s">
        <v>505</v>
      </c>
      <c r="D141" s="33" t="s">
        <v>529</v>
      </c>
      <c r="E141" s="32" t="s">
        <v>506</v>
      </c>
      <c r="F141" s="36" t="s">
        <v>525</v>
      </c>
      <c r="G141" s="8"/>
      <c r="H141" s="8">
        <v>49500</v>
      </c>
      <c r="I141" s="8">
        <v>1</v>
      </c>
      <c r="J141" s="113">
        <v>0.9</v>
      </c>
      <c r="K141" s="34"/>
      <c r="L141" s="8">
        <v>25000</v>
      </c>
      <c r="M141" s="124">
        <f t="shared" si="3"/>
        <v>25000</v>
      </c>
    </row>
    <row r="142" spans="1:13" ht="56.25">
      <c r="A142" s="129">
        <v>9</v>
      </c>
      <c r="B142" s="4">
        <v>3</v>
      </c>
      <c r="C142" s="5" t="s">
        <v>152</v>
      </c>
      <c r="D142" s="4" t="s">
        <v>529</v>
      </c>
      <c r="E142" s="5" t="s">
        <v>153</v>
      </c>
      <c r="F142" s="4" t="s">
        <v>548</v>
      </c>
      <c r="G142" s="52"/>
      <c r="H142" s="54">
        <v>230000</v>
      </c>
      <c r="I142" s="68" t="s">
        <v>205</v>
      </c>
      <c r="J142" s="115">
        <v>0.8</v>
      </c>
      <c r="K142" s="54">
        <v>27000</v>
      </c>
      <c r="L142" s="130"/>
      <c r="M142" s="124">
        <f t="shared" si="3"/>
        <v>27000</v>
      </c>
    </row>
    <row r="143" spans="1:13" ht="281.25">
      <c r="A143" s="129">
        <v>9</v>
      </c>
      <c r="B143" s="4">
        <v>4</v>
      </c>
      <c r="C143" s="5" t="s">
        <v>155</v>
      </c>
      <c r="D143" s="4" t="s">
        <v>521</v>
      </c>
      <c r="E143" s="5" t="s">
        <v>156</v>
      </c>
      <c r="F143" s="7" t="s">
        <v>525</v>
      </c>
      <c r="G143" s="52">
        <v>43200</v>
      </c>
      <c r="H143" s="54">
        <v>8608</v>
      </c>
      <c r="I143" s="68" t="s">
        <v>205</v>
      </c>
      <c r="J143" s="115">
        <v>1</v>
      </c>
      <c r="K143" s="54">
        <v>24000</v>
      </c>
      <c r="L143" s="54">
        <v>6000</v>
      </c>
      <c r="M143" s="124">
        <f t="shared" si="3"/>
        <v>30000</v>
      </c>
    </row>
    <row r="144" spans="1:13" ht="123.75">
      <c r="A144" s="129">
        <v>9</v>
      </c>
      <c r="B144" s="14">
        <v>8</v>
      </c>
      <c r="C144" s="18" t="s">
        <v>431</v>
      </c>
      <c r="D144" s="14" t="s">
        <v>521</v>
      </c>
      <c r="E144" s="18" t="s">
        <v>160</v>
      </c>
      <c r="F144" s="14" t="s">
        <v>158</v>
      </c>
      <c r="G144" s="69">
        <v>19000</v>
      </c>
      <c r="H144" s="54"/>
      <c r="I144" s="70" t="s">
        <v>205</v>
      </c>
      <c r="J144" s="117">
        <v>0.8</v>
      </c>
      <c r="K144" s="72">
        <v>10000</v>
      </c>
      <c r="L144" s="54"/>
      <c r="M144" s="124">
        <f t="shared" si="3"/>
        <v>10000</v>
      </c>
    </row>
    <row r="145" spans="1:13" ht="56.25">
      <c r="A145" s="129">
        <v>9</v>
      </c>
      <c r="B145" s="14">
        <v>10</v>
      </c>
      <c r="C145" s="18" t="s">
        <v>57</v>
      </c>
      <c r="D145" s="14" t="s">
        <v>529</v>
      </c>
      <c r="E145" s="18" t="s">
        <v>161</v>
      </c>
      <c r="F145" s="14" t="s">
        <v>525</v>
      </c>
      <c r="G145" s="69"/>
      <c r="H145" s="54">
        <v>157548.3</v>
      </c>
      <c r="I145" s="70" t="s">
        <v>205</v>
      </c>
      <c r="J145" s="117">
        <v>0.9</v>
      </c>
      <c r="K145" s="72"/>
      <c r="L145" s="54">
        <v>40000</v>
      </c>
      <c r="M145" s="124">
        <f t="shared" si="3"/>
        <v>40000</v>
      </c>
    </row>
    <row r="146" spans="1:13" ht="101.25">
      <c r="A146" s="129">
        <v>9</v>
      </c>
      <c r="B146" s="14">
        <v>12</v>
      </c>
      <c r="C146" s="18" t="s">
        <v>162</v>
      </c>
      <c r="D146" s="14" t="s">
        <v>521</v>
      </c>
      <c r="E146" s="18" t="s">
        <v>163</v>
      </c>
      <c r="F146" s="14" t="s">
        <v>535</v>
      </c>
      <c r="G146" s="69">
        <v>111100</v>
      </c>
      <c r="H146" s="54"/>
      <c r="I146" s="70" t="s">
        <v>205</v>
      </c>
      <c r="J146" s="117">
        <v>0.9</v>
      </c>
      <c r="K146" s="72">
        <v>60000</v>
      </c>
      <c r="L146" s="54"/>
      <c r="M146" s="124">
        <f t="shared" si="3"/>
        <v>60000</v>
      </c>
    </row>
    <row r="147" spans="1:13" ht="33.75">
      <c r="A147" s="129">
        <v>9</v>
      </c>
      <c r="B147" s="14">
        <v>13</v>
      </c>
      <c r="C147" s="18" t="s">
        <v>162</v>
      </c>
      <c r="D147" s="14" t="s">
        <v>521</v>
      </c>
      <c r="E147" s="18" t="s">
        <v>164</v>
      </c>
      <c r="F147" s="14" t="s">
        <v>151</v>
      </c>
      <c r="G147" s="54"/>
      <c r="H147" s="54">
        <v>10000</v>
      </c>
      <c r="I147" s="70" t="s">
        <v>205</v>
      </c>
      <c r="J147" s="117">
        <v>0.9</v>
      </c>
      <c r="K147" s="54">
        <v>8000</v>
      </c>
      <c r="L147" s="54"/>
      <c r="M147" s="124">
        <f t="shared" si="3"/>
        <v>8000</v>
      </c>
    </row>
    <row r="148" spans="1:13" ht="67.5">
      <c r="A148" s="129">
        <v>9</v>
      </c>
      <c r="B148" s="14">
        <v>15</v>
      </c>
      <c r="C148" s="18" t="s">
        <v>162</v>
      </c>
      <c r="D148" s="14" t="s">
        <v>521</v>
      </c>
      <c r="E148" s="18" t="s">
        <v>165</v>
      </c>
      <c r="F148" s="14" t="s">
        <v>208</v>
      </c>
      <c r="G148" s="54"/>
      <c r="H148" s="54">
        <v>35700</v>
      </c>
      <c r="I148" s="71" t="s">
        <v>205</v>
      </c>
      <c r="J148" s="117">
        <v>1</v>
      </c>
      <c r="K148" s="54">
        <v>15000</v>
      </c>
      <c r="L148" s="54"/>
      <c r="M148" s="124">
        <f t="shared" si="3"/>
        <v>15000</v>
      </c>
    </row>
    <row r="149" spans="1:13" ht="78.75">
      <c r="A149" s="129">
        <v>9</v>
      </c>
      <c r="B149" s="14">
        <v>16</v>
      </c>
      <c r="C149" s="18" t="s">
        <v>180</v>
      </c>
      <c r="D149" s="14" t="s">
        <v>521</v>
      </c>
      <c r="E149" s="18" t="s">
        <v>166</v>
      </c>
      <c r="F149" s="14" t="s">
        <v>159</v>
      </c>
      <c r="G149" s="54">
        <v>30800</v>
      </c>
      <c r="H149" s="54"/>
      <c r="I149" s="70" t="s">
        <v>205</v>
      </c>
      <c r="J149" s="117">
        <v>0.8</v>
      </c>
      <c r="K149" s="54">
        <v>15000</v>
      </c>
      <c r="L149" s="54"/>
      <c r="M149" s="124">
        <f t="shared" si="3"/>
        <v>15000</v>
      </c>
    </row>
    <row r="150" spans="1:13" ht="22.5">
      <c r="A150" s="129">
        <v>9</v>
      </c>
      <c r="B150" s="14">
        <v>17</v>
      </c>
      <c r="C150" s="18" t="s">
        <v>167</v>
      </c>
      <c r="D150" s="14" t="s">
        <v>521</v>
      </c>
      <c r="E150" s="18" t="s">
        <v>168</v>
      </c>
      <c r="F150" s="14" t="s">
        <v>158</v>
      </c>
      <c r="G150" s="54">
        <v>8960</v>
      </c>
      <c r="H150" s="54"/>
      <c r="I150" s="70" t="s">
        <v>205</v>
      </c>
      <c r="J150" s="117">
        <v>1</v>
      </c>
      <c r="K150" s="54">
        <v>7000</v>
      </c>
      <c r="L150" s="54"/>
      <c r="M150" s="124">
        <f t="shared" si="3"/>
        <v>7000</v>
      </c>
    </row>
    <row r="151" spans="1:13" ht="67.5">
      <c r="A151" s="129">
        <v>9</v>
      </c>
      <c r="B151" s="14">
        <v>20</v>
      </c>
      <c r="C151" s="18" t="s">
        <v>167</v>
      </c>
      <c r="D151" s="14" t="s">
        <v>521</v>
      </c>
      <c r="E151" s="18" t="s">
        <v>169</v>
      </c>
      <c r="F151" s="14" t="s">
        <v>157</v>
      </c>
      <c r="G151" s="54"/>
      <c r="H151" s="54">
        <v>29056</v>
      </c>
      <c r="I151" s="70" t="s">
        <v>205</v>
      </c>
      <c r="J151" s="117">
        <v>0.9</v>
      </c>
      <c r="K151" s="54">
        <v>15000</v>
      </c>
      <c r="L151" s="54"/>
      <c r="M151" s="124">
        <f t="shared" si="3"/>
        <v>15000</v>
      </c>
    </row>
    <row r="152" spans="1:13" ht="78.75">
      <c r="A152" s="129">
        <v>9</v>
      </c>
      <c r="B152" s="14">
        <v>21</v>
      </c>
      <c r="C152" s="18" t="s">
        <v>167</v>
      </c>
      <c r="D152" s="14" t="s">
        <v>521</v>
      </c>
      <c r="E152" s="18" t="s">
        <v>170</v>
      </c>
      <c r="F152" s="14" t="s">
        <v>158</v>
      </c>
      <c r="G152" s="54">
        <v>2400</v>
      </c>
      <c r="H152" s="54"/>
      <c r="I152" s="70" t="s">
        <v>205</v>
      </c>
      <c r="J152" s="117">
        <v>1</v>
      </c>
      <c r="K152" s="54">
        <v>2000</v>
      </c>
      <c r="L152" s="54"/>
      <c r="M152" s="124">
        <f t="shared" si="3"/>
        <v>2000</v>
      </c>
    </row>
    <row r="153" spans="1:13" ht="213.75">
      <c r="A153" s="129">
        <v>9</v>
      </c>
      <c r="B153" s="14">
        <v>22</v>
      </c>
      <c r="C153" s="18" t="s">
        <v>171</v>
      </c>
      <c r="D153" s="14" t="s">
        <v>521</v>
      </c>
      <c r="E153" s="18" t="s">
        <v>172</v>
      </c>
      <c r="F153" s="14" t="s">
        <v>525</v>
      </c>
      <c r="G153" s="54"/>
      <c r="H153" s="54">
        <v>185996</v>
      </c>
      <c r="I153" s="70" t="s">
        <v>205</v>
      </c>
      <c r="J153" s="117">
        <v>1</v>
      </c>
      <c r="K153" s="54"/>
      <c r="L153" s="54">
        <v>70000</v>
      </c>
      <c r="M153" s="124">
        <f t="shared" si="3"/>
        <v>70000</v>
      </c>
    </row>
    <row r="154" spans="1:13" ht="56.25">
      <c r="A154" s="129">
        <v>9</v>
      </c>
      <c r="B154" s="14">
        <v>24</v>
      </c>
      <c r="C154" s="18" t="s">
        <v>174</v>
      </c>
      <c r="D154" s="14" t="s">
        <v>521</v>
      </c>
      <c r="E154" s="18" t="s">
        <v>175</v>
      </c>
      <c r="F154" s="5" t="s">
        <v>5</v>
      </c>
      <c r="G154" s="54">
        <v>253000</v>
      </c>
      <c r="H154" s="54"/>
      <c r="I154" s="71" t="s">
        <v>205</v>
      </c>
      <c r="J154" s="117">
        <v>0.9</v>
      </c>
      <c r="K154" s="54">
        <v>50000</v>
      </c>
      <c r="L154" s="54"/>
      <c r="M154" s="124">
        <f t="shared" si="3"/>
        <v>50000</v>
      </c>
    </row>
    <row r="155" spans="1:13" ht="168.75">
      <c r="A155" s="129">
        <v>9</v>
      </c>
      <c r="B155" s="14">
        <v>27</v>
      </c>
      <c r="C155" s="18" t="s">
        <v>432</v>
      </c>
      <c r="D155" s="14" t="s">
        <v>529</v>
      </c>
      <c r="E155" s="18" t="s">
        <v>173</v>
      </c>
      <c r="F155" s="14" t="s">
        <v>154</v>
      </c>
      <c r="G155" s="54"/>
      <c r="H155" s="54">
        <v>10000</v>
      </c>
      <c r="I155" s="70" t="s">
        <v>205</v>
      </c>
      <c r="J155" s="117">
        <v>0.9</v>
      </c>
      <c r="K155" s="54"/>
      <c r="L155" s="54">
        <v>8000</v>
      </c>
      <c r="M155" s="124">
        <f t="shared" si="3"/>
        <v>8000</v>
      </c>
    </row>
    <row r="156" spans="1:13" ht="123.75">
      <c r="A156" s="129">
        <v>9</v>
      </c>
      <c r="B156" s="14">
        <v>28</v>
      </c>
      <c r="C156" s="18" t="s">
        <v>176</v>
      </c>
      <c r="D156" s="14" t="s">
        <v>521</v>
      </c>
      <c r="E156" s="18" t="s">
        <v>177</v>
      </c>
      <c r="F156" s="14" t="s">
        <v>154</v>
      </c>
      <c r="G156" s="54"/>
      <c r="H156" s="54">
        <v>33000</v>
      </c>
      <c r="I156" s="70" t="s">
        <v>205</v>
      </c>
      <c r="J156" s="117">
        <v>1</v>
      </c>
      <c r="K156" s="54"/>
      <c r="L156" s="54">
        <v>20000</v>
      </c>
      <c r="M156" s="124">
        <f t="shared" si="3"/>
        <v>20000</v>
      </c>
    </row>
    <row r="157" spans="1:13" ht="101.25">
      <c r="A157" s="129">
        <v>9</v>
      </c>
      <c r="B157" s="14">
        <v>31</v>
      </c>
      <c r="C157" s="18" t="s">
        <v>433</v>
      </c>
      <c r="D157" s="14" t="s">
        <v>529</v>
      </c>
      <c r="E157" s="18" t="s">
        <v>178</v>
      </c>
      <c r="F157" s="14" t="s">
        <v>525</v>
      </c>
      <c r="G157" s="54"/>
      <c r="H157" s="54">
        <v>25575</v>
      </c>
      <c r="I157" s="70" t="s">
        <v>205</v>
      </c>
      <c r="J157" s="117">
        <v>0.9</v>
      </c>
      <c r="K157" s="54"/>
      <c r="L157" s="54">
        <v>15000</v>
      </c>
      <c r="M157" s="124">
        <f t="shared" si="3"/>
        <v>15000</v>
      </c>
    </row>
    <row r="158" spans="1:13" ht="67.5">
      <c r="A158" s="129">
        <v>9</v>
      </c>
      <c r="B158" s="14">
        <v>32</v>
      </c>
      <c r="C158" s="18" t="s">
        <v>176</v>
      </c>
      <c r="D158" s="14" t="s">
        <v>521</v>
      </c>
      <c r="E158" s="18" t="s">
        <v>179</v>
      </c>
      <c r="F158" s="14" t="s">
        <v>525</v>
      </c>
      <c r="G158" s="54">
        <v>36352</v>
      </c>
      <c r="H158" s="54"/>
      <c r="I158" s="70" t="s">
        <v>205</v>
      </c>
      <c r="J158" s="117">
        <v>0.9</v>
      </c>
      <c r="K158" s="54"/>
      <c r="L158" s="54">
        <v>21000</v>
      </c>
      <c r="M158" s="124">
        <f t="shared" si="3"/>
        <v>21000</v>
      </c>
    </row>
    <row r="159" spans="1:13" ht="191.25">
      <c r="A159" s="129">
        <v>9</v>
      </c>
      <c r="B159" s="14">
        <v>34</v>
      </c>
      <c r="C159" s="18" t="s">
        <v>180</v>
      </c>
      <c r="D159" s="14" t="s">
        <v>521</v>
      </c>
      <c r="E159" s="18" t="s">
        <v>181</v>
      </c>
      <c r="F159" s="14" t="s">
        <v>154</v>
      </c>
      <c r="G159" s="54"/>
      <c r="H159" s="54">
        <v>9979</v>
      </c>
      <c r="I159" s="70" t="s">
        <v>205</v>
      </c>
      <c r="J159" s="117">
        <v>1</v>
      </c>
      <c r="K159" s="54"/>
      <c r="L159" s="54">
        <v>8000</v>
      </c>
      <c r="M159" s="124">
        <f t="shared" si="3"/>
        <v>8000</v>
      </c>
    </row>
    <row r="160" spans="1:13" ht="67.5">
      <c r="A160" s="129">
        <v>10</v>
      </c>
      <c r="B160" s="4">
        <v>1</v>
      </c>
      <c r="C160" s="5" t="s">
        <v>202</v>
      </c>
      <c r="D160" s="4" t="s">
        <v>203</v>
      </c>
      <c r="E160" s="5" t="s">
        <v>204</v>
      </c>
      <c r="F160" s="4" t="s">
        <v>523</v>
      </c>
      <c r="G160" s="52">
        <v>16850</v>
      </c>
      <c r="H160" s="52"/>
      <c r="I160" s="12" t="s">
        <v>205</v>
      </c>
      <c r="J160" s="115">
        <v>1</v>
      </c>
      <c r="K160" s="53">
        <v>10000</v>
      </c>
      <c r="L160" s="54"/>
      <c r="M160" s="124">
        <f t="shared" si="3"/>
        <v>10000</v>
      </c>
    </row>
    <row r="161" spans="1:13" ht="45">
      <c r="A161" s="129">
        <v>10</v>
      </c>
      <c r="B161" s="4">
        <v>3</v>
      </c>
      <c r="C161" s="5" t="s">
        <v>206</v>
      </c>
      <c r="D161" s="4" t="s">
        <v>521</v>
      </c>
      <c r="E161" s="5" t="s">
        <v>207</v>
      </c>
      <c r="F161" s="4" t="s">
        <v>525</v>
      </c>
      <c r="G161" s="52"/>
      <c r="H161" s="52">
        <v>26496</v>
      </c>
      <c r="I161" s="12" t="s">
        <v>205</v>
      </c>
      <c r="J161" s="115">
        <v>1</v>
      </c>
      <c r="K161" s="54"/>
      <c r="L161" s="54">
        <v>15000</v>
      </c>
      <c r="M161" s="124">
        <f t="shared" si="3"/>
        <v>15000</v>
      </c>
    </row>
    <row r="162" spans="1:13" ht="67.5">
      <c r="A162" s="129">
        <v>10</v>
      </c>
      <c r="B162" s="4">
        <v>4</v>
      </c>
      <c r="C162" s="5" t="s">
        <v>209</v>
      </c>
      <c r="D162" s="4" t="s">
        <v>521</v>
      </c>
      <c r="E162" s="5" t="s">
        <v>210</v>
      </c>
      <c r="F162" s="4" t="s">
        <v>5</v>
      </c>
      <c r="G162" s="52">
        <v>80400</v>
      </c>
      <c r="H162" s="52"/>
      <c r="I162" s="12" t="s">
        <v>205</v>
      </c>
      <c r="J162" s="115">
        <v>1</v>
      </c>
      <c r="K162" s="54">
        <v>30000</v>
      </c>
      <c r="L162" s="54"/>
      <c r="M162" s="124">
        <f t="shared" si="3"/>
        <v>30000</v>
      </c>
    </row>
    <row r="163" spans="1:13" ht="56.25">
      <c r="A163" s="129">
        <v>10</v>
      </c>
      <c r="B163" s="4">
        <v>5</v>
      </c>
      <c r="C163" s="5" t="s">
        <v>211</v>
      </c>
      <c r="D163" s="4" t="s">
        <v>521</v>
      </c>
      <c r="E163" s="5" t="s">
        <v>212</v>
      </c>
      <c r="F163" s="4" t="s">
        <v>525</v>
      </c>
      <c r="G163" s="52"/>
      <c r="H163" s="52">
        <v>19000</v>
      </c>
      <c r="I163" s="12" t="s">
        <v>205</v>
      </c>
      <c r="J163" s="115">
        <v>1</v>
      </c>
      <c r="K163" s="54"/>
      <c r="L163" s="54">
        <v>8000</v>
      </c>
      <c r="M163" s="124">
        <f t="shared" si="3"/>
        <v>8000</v>
      </c>
    </row>
    <row r="164" spans="1:13" ht="22.5">
      <c r="A164" s="129">
        <v>10</v>
      </c>
      <c r="B164" s="4">
        <v>6</v>
      </c>
      <c r="C164" s="5" t="s">
        <v>211</v>
      </c>
      <c r="D164" s="4" t="s">
        <v>521</v>
      </c>
      <c r="E164" s="5" t="s">
        <v>213</v>
      </c>
      <c r="F164" s="4" t="s">
        <v>523</v>
      </c>
      <c r="G164" s="52">
        <v>12000</v>
      </c>
      <c r="H164" s="52"/>
      <c r="I164" s="12" t="s">
        <v>205</v>
      </c>
      <c r="J164" s="115">
        <v>1</v>
      </c>
      <c r="K164" s="54">
        <v>8000</v>
      </c>
      <c r="L164" s="54"/>
      <c r="M164" s="124">
        <f t="shared" si="3"/>
        <v>8000</v>
      </c>
    </row>
    <row r="165" spans="1:13" ht="67.5">
      <c r="A165" s="129">
        <v>10</v>
      </c>
      <c r="B165" s="4">
        <v>7</v>
      </c>
      <c r="C165" s="5" t="s">
        <v>211</v>
      </c>
      <c r="D165" s="4" t="s">
        <v>521</v>
      </c>
      <c r="E165" s="5" t="s">
        <v>214</v>
      </c>
      <c r="F165" s="4" t="s">
        <v>525</v>
      </c>
      <c r="G165" s="52"/>
      <c r="H165" s="52">
        <v>25000</v>
      </c>
      <c r="I165" s="12" t="s">
        <v>205</v>
      </c>
      <c r="J165" s="115">
        <v>1</v>
      </c>
      <c r="K165" s="54"/>
      <c r="L165" s="54">
        <v>10000</v>
      </c>
      <c r="M165" s="124">
        <f t="shared" si="3"/>
        <v>10000</v>
      </c>
    </row>
    <row r="166" spans="1:13" ht="123.75">
      <c r="A166" s="129">
        <v>10</v>
      </c>
      <c r="B166" s="4">
        <v>8</v>
      </c>
      <c r="C166" s="5" t="s">
        <v>211</v>
      </c>
      <c r="D166" s="4" t="s">
        <v>521</v>
      </c>
      <c r="E166" s="5" t="s">
        <v>215</v>
      </c>
      <c r="F166" s="4" t="s">
        <v>525</v>
      </c>
      <c r="G166" s="52"/>
      <c r="H166" s="52">
        <v>60600</v>
      </c>
      <c r="I166" s="12" t="s">
        <v>205</v>
      </c>
      <c r="J166" s="115">
        <v>1</v>
      </c>
      <c r="K166" s="54"/>
      <c r="L166" s="54">
        <v>20000</v>
      </c>
      <c r="M166" s="124">
        <f t="shared" si="3"/>
        <v>20000</v>
      </c>
    </row>
    <row r="167" spans="1:13" ht="90">
      <c r="A167" s="129">
        <v>10</v>
      </c>
      <c r="B167" s="4">
        <v>9</v>
      </c>
      <c r="C167" s="5" t="s">
        <v>216</v>
      </c>
      <c r="D167" s="4" t="s">
        <v>529</v>
      </c>
      <c r="E167" s="5" t="s">
        <v>217</v>
      </c>
      <c r="F167" s="4" t="s">
        <v>525</v>
      </c>
      <c r="G167" s="52"/>
      <c r="H167" s="52">
        <v>12680</v>
      </c>
      <c r="I167" s="12" t="s">
        <v>205</v>
      </c>
      <c r="J167" s="115">
        <v>1</v>
      </c>
      <c r="K167" s="54"/>
      <c r="L167" s="54">
        <v>10000</v>
      </c>
      <c r="M167" s="124">
        <f t="shared" si="3"/>
        <v>10000</v>
      </c>
    </row>
    <row r="168" spans="1:13" ht="22.5">
      <c r="A168" s="129">
        <v>10</v>
      </c>
      <c r="B168" s="4">
        <v>11</v>
      </c>
      <c r="C168" s="5" t="s">
        <v>218</v>
      </c>
      <c r="D168" s="4" t="s">
        <v>529</v>
      </c>
      <c r="E168" s="5" t="s">
        <v>219</v>
      </c>
      <c r="F168" s="4" t="s">
        <v>525</v>
      </c>
      <c r="G168" s="52"/>
      <c r="H168" s="52">
        <v>29080</v>
      </c>
      <c r="I168" s="12" t="s">
        <v>205</v>
      </c>
      <c r="J168" s="115">
        <v>1</v>
      </c>
      <c r="K168" s="54"/>
      <c r="L168" s="54">
        <v>18000</v>
      </c>
      <c r="M168" s="124">
        <f t="shared" si="3"/>
        <v>18000</v>
      </c>
    </row>
    <row r="169" spans="1:13" ht="22.5">
      <c r="A169" s="129">
        <v>10</v>
      </c>
      <c r="B169" s="4">
        <v>12</v>
      </c>
      <c r="C169" s="5" t="s">
        <v>220</v>
      </c>
      <c r="D169" s="4" t="s">
        <v>521</v>
      </c>
      <c r="E169" s="5" t="s">
        <v>221</v>
      </c>
      <c r="F169" s="4" t="s">
        <v>208</v>
      </c>
      <c r="G169" s="52">
        <v>28800</v>
      </c>
      <c r="H169" s="52"/>
      <c r="I169" s="12" t="s">
        <v>205</v>
      </c>
      <c r="J169" s="115">
        <v>1</v>
      </c>
      <c r="K169" s="54">
        <v>18000</v>
      </c>
      <c r="L169" s="54"/>
      <c r="M169" s="124">
        <f t="shared" si="3"/>
        <v>18000</v>
      </c>
    </row>
    <row r="170" spans="1:13" ht="56.25">
      <c r="A170" s="129">
        <v>10</v>
      </c>
      <c r="B170" s="4">
        <v>13</v>
      </c>
      <c r="C170" s="5" t="s">
        <v>202</v>
      </c>
      <c r="D170" s="4" t="s">
        <v>521</v>
      </c>
      <c r="E170" s="5" t="s">
        <v>222</v>
      </c>
      <c r="F170" s="4" t="s">
        <v>525</v>
      </c>
      <c r="G170" s="52"/>
      <c r="H170" s="52">
        <v>36007</v>
      </c>
      <c r="I170" s="12" t="s">
        <v>205</v>
      </c>
      <c r="J170" s="115">
        <v>1</v>
      </c>
      <c r="K170" s="54"/>
      <c r="L170" s="54">
        <v>10000</v>
      </c>
      <c r="M170" s="124">
        <f t="shared" si="3"/>
        <v>10000</v>
      </c>
    </row>
    <row r="171" spans="1:13" ht="56.25">
      <c r="A171" s="129">
        <v>11</v>
      </c>
      <c r="B171" s="4">
        <v>2</v>
      </c>
      <c r="C171" s="5" t="s">
        <v>223</v>
      </c>
      <c r="D171" s="4" t="s">
        <v>521</v>
      </c>
      <c r="E171" s="5" t="s">
        <v>224</v>
      </c>
      <c r="F171" s="4" t="s">
        <v>208</v>
      </c>
      <c r="G171" s="57">
        <v>12600</v>
      </c>
      <c r="H171" s="54"/>
      <c r="I171" s="12" t="s">
        <v>205</v>
      </c>
      <c r="J171" s="115">
        <v>1</v>
      </c>
      <c r="K171" s="54">
        <v>8000</v>
      </c>
      <c r="L171" s="54"/>
      <c r="M171" s="124">
        <f t="shared" si="3"/>
        <v>8000</v>
      </c>
    </row>
    <row r="172" spans="1:13" ht="33.75">
      <c r="A172" s="129">
        <v>11</v>
      </c>
      <c r="B172" s="4">
        <v>3</v>
      </c>
      <c r="C172" s="5" t="s">
        <v>225</v>
      </c>
      <c r="D172" s="4" t="s">
        <v>529</v>
      </c>
      <c r="E172" s="5" t="s">
        <v>226</v>
      </c>
      <c r="F172" s="4" t="s">
        <v>525</v>
      </c>
      <c r="G172" s="57"/>
      <c r="H172" s="57">
        <v>166489.53</v>
      </c>
      <c r="I172" s="12" t="s">
        <v>205</v>
      </c>
      <c r="J172" s="115">
        <v>1</v>
      </c>
      <c r="K172" s="54"/>
      <c r="L172" s="54">
        <v>25000</v>
      </c>
      <c r="M172" s="124">
        <f t="shared" si="3"/>
        <v>25000</v>
      </c>
    </row>
    <row r="173" spans="1:13" ht="22.5">
      <c r="A173" s="129">
        <v>11</v>
      </c>
      <c r="B173" s="4">
        <v>5</v>
      </c>
      <c r="C173" s="5" t="s">
        <v>227</v>
      </c>
      <c r="D173" s="14" t="s">
        <v>529</v>
      </c>
      <c r="E173" s="8" t="s">
        <v>228</v>
      </c>
      <c r="F173" s="131" t="s">
        <v>548</v>
      </c>
      <c r="G173" s="62"/>
      <c r="H173" s="62">
        <v>44610</v>
      </c>
      <c r="I173" s="12" t="s">
        <v>205</v>
      </c>
      <c r="J173" s="115">
        <v>1</v>
      </c>
      <c r="K173" s="54">
        <v>15000</v>
      </c>
      <c r="L173" s="54"/>
      <c r="M173" s="124">
        <f t="shared" si="3"/>
        <v>15000</v>
      </c>
    </row>
    <row r="174" spans="1:13" ht="45">
      <c r="A174" s="129">
        <v>11</v>
      </c>
      <c r="B174" s="4">
        <v>6</v>
      </c>
      <c r="C174" s="5" t="s">
        <v>229</v>
      </c>
      <c r="D174" s="4" t="s">
        <v>521</v>
      </c>
      <c r="E174" s="5" t="s">
        <v>230</v>
      </c>
      <c r="F174" s="4" t="s">
        <v>5</v>
      </c>
      <c r="G174" s="62">
        <v>25000</v>
      </c>
      <c r="H174" s="54"/>
      <c r="I174" s="12" t="s">
        <v>205</v>
      </c>
      <c r="J174" s="115">
        <v>1</v>
      </c>
      <c r="K174" s="54">
        <v>18000</v>
      </c>
      <c r="L174" s="54"/>
      <c r="M174" s="124">
        <f t="shared" si="3"/>
        <v>18000</v>
      </c>
    </row>
    <row r="175" spans="1:13" ht="22.5">
      <c r="A175" s="129">
        <v>11</v>
      </c>
      <c r="B175" s="4">
        <v>7</v>
      </c>
      <c r="C175" s="5" t="s">
        <v>231</v>
      </c>
      <c r="D175" s="4" t="s">
        <v>521</v>
      </c>
      <c r="E175" s="5" t="s">
        <v>232</v>
      </c>
      <c r="F175" s="4" t="s">
        <v>208</v>
      </c>
      <c r="G175" s="62">
        <v>38000</v>
      </c>
      <c r="H175" s="62">
        <v>38000</v>
      </c>
      <c r="I175" s="57" t="s">
        <v>205</v>
      </c>
      <c r="J175" s="118">
        <v>1</v>
      </c>
      <c r="K175" s="62">
        <v>31000</v>
      </c>
      <c r="L175" s="62"/>
      <c r="M175" s="124">
        <f t="shared" si="3"/>
        <v>31000</v>
      </c>
    </row>
    <row r="176" spans="1:13" ht="22.5">
      <c r="A176" s="129">
        <v>11</v>
      </c>
      <c r="B176" s="4">
        <v>9</v>
      </c>
      <c r="C176" s="8" t="s">
        <v>233</v>
      </c>
      <c r="D176" s="4" t="s">
        <v>521</v>
      </c>
      <c r="E176" s="5" t="s">
        <v>234</v>
      </c>
      <c r="F176" s="4" t="s">
        <v>539</v>
      </c>
      <c r="G176" s="67">
        <v>14800</v>
      </c>
      <c r="H176" s="54"/>
      <c r="I176" s="12" t="s">
        <v>205</v>
      </c>
      <c r="J176" s="115">
        <v>1</v>
      </c>
      <c r="K176" s="54">
        <v>10000</v>
      </c>
      <c r="L176" s="54"/>
      <c r="M176" s="124">
        <f t="shared" si="3"/>
        <v>10000</v>
      </c>
    </row>
    <row r="177" spans="1:13" ht="90">
      <c r="A177" s="129">
        <v>11</v>
      </c>
      <c r="B177" s="4">
        <v>10</v>
      </c>
      <c r="C177" s="5" t="s">
        <v>235</v>
      </c>
      <c r="D177" s="4" t="s">
        <v>521</v>
      </c>
      <c r="E177" s="5" t="s">
        <v>236</v>
      </c>
      <c r="F177" s="4" t="s">
        <v>525</v>
      </c>
      <c r="G177" s="67"/>
      <c r="H177" s="67">
        <v>14800</v>
      </c>
      <c r="I177" s="12" t="s">
        <v>205</v>
      </c>
      <c r="J177" s="115">
        <v>1</v>
      </c>
      <c r="K177" s="54"/>
      <c r="L177" s="54">
        <v>10000</v>
      </c>
      <c r="M177" s="124">
        <f t="shared" si="3"/>
        <v>10000</v>
      </c>
    </row>
    <row r="178" spans="1:13" ht="90">
      <c r="A178" s="129">
        <v>11</v>
      </c>
      <c r="B178" s="4">
        <v>11</v>
      </c>
      <c r="C178" s="5" t="s">
        <v>237</v>
      </c>
      <c r="D178" s="4" t="s">
        <v>203</v>
      </c>
      <c r="E178" s="5" t="s">
        <v>238</v>
      </c>
      <c r="F178" s="4" t="s">
        <v>525</v>
      </c>
      <c r="G178" s="62"/>
      <c r="H178" s="62">
        <v>30700</v>
      </c>
      <c r="I178" s="12" t="s">
        <v>205</v>
      </c>
      <c r="J178" s="115">
        <v>1</v>
      </c>
      <c r="K178" s="54"/>
      <c r="L178" s="54">
        <v>17000</v>
      </c>
      <c r="M178" s="124">
        <f t="shared" si="3"/>
        <v>17000</v>
      </c>
    </row>
    <row r="179" spans="1:13" ht="78.75">
      <c r="A179" s="129">
        <v>11</v>
      </c>
      <c r="B179" s="4">
        <v>12</v>
      </c>
      <c r="C179" s="5" t="s">
        <v>235</v>
      </c>
      <c r="D179" s="4" t="s">
        <v>521</v>
      </c>
      <c r="E179" s="5" t="s">
        <v>239</v>
      </c>
      <c r="F179" s="4" t="s">
        <v>535</v>
      </c>
      <c r="G179" s="62">
        <v>26000</v>
      </c>
      <c r="H179" s="54"/>
      <c r="I179" s="12" t="s">
        <v>205</v>
      </c>
      <c r="J179" s="115">
        <v>1</v>
      </c>
      <c r="K179" s="54">
        <v>10000</v>
      </c>
      <c r="L179" s="54"/>
      <c r="M179" s="124">
        <f t="shared" si="3"/>
        <v>10000</v>
      </c>
    </row>
    <row r="180" spans="1:13" ht="45">
      <c r="A180" s="129">
        <v>11</v>
      </c>
      <c r="B180" s="4">
        <v>13</v>
      </c>
      <c r="C180" s="8" t="s">
        <v>240</v>
      </c>
      <c r="D180" s="4" t="s">
        <v>521</v>
      </c>
      <c r="E180" s="5" t="s">
        <v>241</v>
      </c>
      <c r="F180" s="4" t="s">
        <v>523</v>
      </c>
      <c r="G180" s="62">
        <v>42920</v>
      </c>
      <c r="H180" s="54"/>
      <c r="I180" s="12" t="s">
        <v>205</v>
      </c>
      <c r="J180" s="115">
        <v>1</v>
      </c>
      <c r="K180" s="54">
        <v>10000</v>
      </c>
      <c r="L180" s="54"/>
      <c r="M180" s="124">
        <f t="shared" si="3"/>
        <v>10000</v>
      </c>
    </row>
    <row r="181" spans="1:13" ht="33.75">
      <c r="A181" s="129">
        <v>11</v>
      </c>
      <c r="B181" s="4">
        <v>14</v>
      </c>
      <c r="C181" s="5" t="s">
        <v>235</v>
      </c>
      <c r="D181" s="4" t="s">
        <v>521</v>
      </c>
      <c r="E181" s="5" t="s">
        <v>242</v>
      </c>
      <c r="F181" s="4" t="s">
        <v>525</v>
      </c>
      <c r="G181" s="62"/>
      <c r="H181" s="62">
        <v>54295</v>
      </c>
      <c r="I181" s="12" t="s">
        <v>205</v>
      </c>
      <c r="J181" s="115">
        <v>1</v>
      </c>
      <c r="K181" s="54"/>
      <c r="L181" s="54">
        <v>10000</v>
      </c>
      <c r="M181" s="124">
        <f t="shared" si="3"/>
        <v>10000</v>
      </c>
    </row>
    <row r="182" spans="1:13" ht="45">
      <c r="A182" s="129">
        <v>11</v>
      </c>
      <c r="B182" s="4">
        <v>15</v>
      </c>
      <c r="C182" s="5" t="s">
        <v>243</v>
      </c>
      <c r="D182" s="4" t="s">
        <v>521</v>
      </c>
      <c r="E182" s="5" t="s">
        <v>244</v>
      </c>
      <c r="F182" s="4" t="s">
        <v>525</v>
      </c>
      <c r="G182" s="62">
        <v>15000</v>
      </c>
      <c r="H182" s="54"/>
      <c r="I182" s="12" t="s">
        <v>205</v>
      </c>
      <c r="J182" s="115">
        <v>1</v>
      </c>
      <c r="K182" s="54"/>
      <c r="L182" s="54">
        <v>10000</v>
      </c>
      <c r="M182" s="124">
        <f t="shared" si="3"/>
        <v>10000</v>
      </c>
    </row>
    <row r="183" spans="1:13" ht="45">
      <c r="A183" s="129">
        <v>11</v>
      </c>
      <c r="B183" s="4">
        <v>16</v>
      </c>
      <c r="C183" s="5" t="s">
        <v>235</v>
      </c>
      <c r="D183" s="4" t="s">
        <v>521</v>
      </c>
      <c r="E183" s="5" t="s">
        <v>245</v>
      </c>
      <c r="F183" s="4" t="s">
        <v>5</v>
      </c>
      <c r="G183" s="62">
        <v>30000</v>
      </c>
      <c r="H183" s="54"/>
      <c r="I183" s="12" t="s">
        <v>205</v>
      </c>
      <c r="J183" s="115">
        <v>1</v>
      </c>
      <c r="K183" s="54">
        <v>15000</v>
      </c>
      <c r="L183" s="54"/>
      <c r="M183" s="124">
        <f t="shared" si="3"/>
        <v>15000</v>
      </c>
    </row>
    <row r="184" spans="1:13" ht="101.25">
      <c r="A184" s="129">
        <v>11</v>
      </c>
      <c r="B184" s="4">
        <v>17</v>
      </c>
      <c r="C184" s="8" t="s">
        <v>223</v>
      </c>
      <c r="D184" s="4" t="s">
        <v>521</v>
      </c>
      <c r="E184" s="5" t="s">
        <v>246</v>
      </c>
      <c r="F184" s="4" t="s">
        <v>525</v>
      </c>
      <c r="G184" s="62"/>
      <c r="H184" s="62">
        <v>11180</v>
      </c>
      <c r="I184" s="12" t="s">
        <v>205</v>
      </c>
      <c r="J184" s="115">
        <v>1</v>
      </c>
      <c r="K184" s="54"/>
      <c r="L184" s="54">
        <v>8000</v>
      </c>
      <c r="M184" s="124">
        <f t="shared" si="3"/>
        <v>8000</v>
      </c>
    </row>
    <row r="185" spans="1:13" ht="45">
      <c r="A185" s="129">
        <v>11</v>
      </c>
      <c r="B185" s="4">
        <v>18</v>
      </c>
      <c r="C185" s="8" t="s">
        <v>223</v>
      </c>
      <c r="D185" s="4" t="s">
        <v>521</v>
      </c>
      <c r="E185" s="5" t="s">
        <v>247</v>
      </c>
      <c r="F185" s="4" t="s">
        <v>525</v>
      </c>
      <c r="G185" s="62"/>
      <c r="H185" s="62">
        <v>7800</v>
      </c>
      <c r="I185" s="12" t="s">
        <v>205</v>
      </c>
      <c r="J185" s="115">
        <v>1</v>
      </c>
      <c r="K185" s="54"/>
      <c r="L185" s="54">
        <v>7000</v>
      </c>
      <c r="M185" s="124">
        <f t="shared" si="3"/>
        <v>7000</v>
      </c>
    </row>
    <row r="186" spans="1:13" ht="78.75">
      <c r="A186" s="129">
        <v>11</v>
      </c>
      <c r="B186" s="4">
        <v>19</v>
      </c>
      <c r="C186" s="5" t="s">
        <v>248</v>
      </c>
      <c r="D186" s="4" t="s">
        <v>71</v>
      </c>
      <c r="E186" s="5" t="s">
        <v>249</v>
      </c>
      <c r="F186" s="4" t="s">
        <v>535</v>
      </c>
      <c r="G186" s="62">
        <v>17544</v>
      </c>
      <c r="H186" s="54"/>
      <c r="I186" s="12" t="s">
        <v>205</v>
      </c>
      <c r="J186" s="115">
        <v>1</v>
      </c>
      <c r="K186" s="54">
        <v>10000</v>
      </c>
      <c r="L186" s="54"/>
      <c r="M186" s="124">
        <f t="shared" si="3"/>
        <v>10000</v>
      </c>
    </row>
    <row r="187" spans="1:13" ht="78.75">
      <c r="A187" s="129">
        <v>11</v>
      </c>
      <c r="B187" s="4">
        <v>20</v>
      </c>
      <c r="C187" s="5" t="s">
        <v>248</v>
      </c>
      <c r="D187" s="4" t="s">
        <v>71</v>
      </c>
      <c r="E187" s="5" t="s">
        <v>310</v>
      </c>
      <c r="F187" s="4" t="s">
        <v>535</v>
      </c>
      <c r="G187" s="62">
        <v>78480</v>
      </c>
      <c r="H187" s="54"/>
      <c r="I187" s="12" t="s">
        <v>205</v>
      </c>
      <c r="J187" s="115">
        <v>1</v>
      </c>
      <c r="K187" s="54">
        <v>20000</v>
      </c>
      <c r="L187" s="54"/>
      <c r="M187" s="124">
        <f t="shared" si="3"/>
        <v>20000</v>
      </c>
    </row>
    <row r="188" spans="1:13" ht="67.5">
      <c r="A188" s="129">
        <v>11</v>
      </c>
      <c r="B188" s="4">
        <v>21</v>
      </c>
      <c r="C188" s="5" t="s">
        <v>248</v>
      </c>
      <c r="D188" s="4" t="s">
        <v>71</v>
      </c>
      <c r="E188" s="5" t="s">
        <v>311</v>
      </c>
      <c r="F188" s="4" t="s">
        <v>535</v>
      </c>
      <c r="G188" s="62">
        <v>15530.4</v>
      </c>
      <c r="H188" s="54"/>
      <c r="I188" s="12" t="s">
        <v>205</v>
      </c>
      <c r="J188" s="115">
        <v>1</v>
      </c>
      <c r="K188" s="54">
        <v>10000</v>
      </c>
      <c r="L188" s="54"/>
      <c r="M188" s="124">
        <f t="shared" si="3"/>
        <v>10000</v>
      </c>
    </row>
    <row r="189" spans="1:13" ht="90">
      <c r="A189" s="129">
        <v>11</v>
      </c>
      <c r="B189" s="4">
        <v>22</v>
      </c>
      <c r="C189" s="8" t="s">
        <v>312</v>
      </c>
      <c r="D189" s="4" t="s">
        <v>521</v>
      </c>
      <c r="E189" s="5" t="s">
        <v>313</v>
      </c>
      <c r="F189" s="4" t="s">
        <v>525</v>
      </c>
      <c r="G189" s="62">
        <v>20000</v>
      </c>
      <c r="H189" s="54"/>
      <c r="I189" s="12" t="s">
        <v>205</v>
      </c>
      <c r="J189" s="115">
        <v>1</v>
      </c>
      <c r="K189" s="54"/>
      <c r="L189" s="54">
        <v>13000</v>
      </c>
      <c r="M189" s="124">
        <f t="shared" si="3"/>
        <v>13000</v>
      </c>
    </row>
    <row r="190" spans="1:13" ht="236.25">
      <c r="A190" s="129">
        <v>12</v>
      </c>
      <c r="B190" s="4">
        <v>1</v>
      </c>
      <c r="C190" s="5" t="s">
        <v>314</v>
      </c>
      <c r="D190" s="4" t="s">
        <v>529</v>
      </c>
      <c r="E190" s="5" t="s">
        <v>315</v>
      </c>
      <c r="F190" s="4" t="s">
        <v>525</v>
      </c>
      <c r="G190" s="54"/>
      <c r="H190" s="54">
        <v>39580</v>
      </c>
      <c r="I190" s="12" t="s">
        <v>205</v>
      </c>
      <c r="J190" s="115">
        <v>1</v>
      </c>
      <c r="K190" s="54"/>
      <c r="L190" s="54">
        <v>20000</v>
      </c>
      <c r="M190" s="124">
        <f t="shared" si="3"/>
        <v>20000</v>
      </c>
    </row>
    <row r="191" spans="1:13" ht="135">
      <c r="A191" s="129">
        <v>12</v>
      </c>
      <c r="B191" s="4">
        <v>2</v>
      </c>
      <c r="C191" s="5" t="s">
        <v>316</v>
      </c>
      <c r="D191" s="4" t="s">
        <v>521</v>
      </c>
      <c r="E191" s="5" t="s">
        <v>317</v>
      </c>
      <c r="F191" s="4" t="s">
        <v>523</v>
      </c>
      <c r="G191" s="54">
        <v>16000</v>
      </c>
      <c r="H191" s="54"/>
      <c r="I191" s="12" t="s">
        <v>205</v>
      </c>
      <c r="J191" s="115">
        <v>1</v>
      </c>
      <c r="K191" s="54">
        <v>10000</v>
      </c>
      <c r="L191" s="54"/>
      <c r="M191" s="124">
        <f t="shared" si="3"/>
        <v>10000</v>
      </c>
    </row>
    <row r="192" spans="1:13" ht="135">
      <c r="A192" s="129">
        <v>12</v>
      </c>
      <c r="B192" s="4">
        <v>3</v>
      </c>
      <c r="C192" s="5" t="s">
        <v>316</v>
      </c>
      <c r="D192" s="4" t="s">
        <v>521</v>
      </c>
      <c r="E192" s="5" t="s">
        <v>318</v>
      </c>
      <c r="F192" s="4" t="s">
        <v>523</v>
      </c>
      <c r="G192" s="54">
        <v>23320</v>
      </c>
      <c r="H192" s="54"/>
      <c r="I192" s="12" t="s">
        <v>205</v>
      </c>
      <c r="J192" s="115">
        <v>1</v>
      </c>
      <c r="K192" s="54">
        <v>7000</v>
      </c>
      <c r="L192" s="54"/>
      <c r="M192" s="124">
        <f t="shared" si="3"/>
        <v>7000</v>
      </c>
    </row>
    <row r="193" spans="1:13" ht="135">
      <c r="A193" s="129">
        <v>12</v>
      </c>
      <c r="B193" s="4">
        <v>4</v>
      </c>
      <c r="C193" s="5" t="s">
        <v>316</v>
      </c>
      <c r="D193" s="4" t="s">
        <v>521</v>
      </c>
      <c r="E193" s="5" t="s">
        <v>319</v>
      </c>
      <c r="F193" s="4" t="s">
        <v>535</v>
      </c>
      <c r="G193" s="54">
        <v>17300</v>
      </c>
      <c r="H193" s="54"/>
      <c r="I193" s="12" t="s">
        <v>205</v>
      </c>
      <c r="J193" s="115">
        <v>1</v>
      </c>
      <c r="K193" s="54">
        <v>9000</v>
      </c>
      <c r="L193" s="54"/>
      <c r="M193" s="124">
        <f t="shared" si="3"/>
        <v>9000</v>
      </c>
    </row>
    <row r="194" spans="1:13" ht="135">
      <c r="A194" s="129">
        <v>12</v>
      </c>
      <c r="B194" s="4">
        <v>5</v>
      </c>
      <c r="C194" s="5" t="s">
        <v>316</v>
      </c>
      <c r="D194" s="4" t="s">
        <v>521</v>
      </c>
      <c r="E194" s="5" t="s">
        <v>320</v>
      </c>
      <c r="F194" s="4" t="s">
        <v>525</v>
      </c>
      <c r="G194" s="54"/>
      <c r="H194" s="54">
        <v>19375</v>
      </c>
      <c r="I194" s="12" t="s">
        <v>205</v>
      </c>
      <c r="J194" s="115">
        <v>1</v>
      </c>
      <c r="K194" s="54"/>
      <c r="L194" s="54">
        <v>10000</v>
      </c>
      <c r="M194" s="124">
        <f t="shared" si="3"/>
        <v>10000</v>
      </c>
    </row>
    <row r="195" spans="1:13" ht="112.5">
      <c r="A195" s="129">
        <v>12</v>
      </c>
      <c r="B195" s="4">
        <v>6</v>
      </c>
      <c r="C195" s="5" t="s">
        <v>321</v>
      </c>
      <c r="D195" s="4" t="s">
        <v>529</v>
      </c>
      <c r="E195" s="5" t="s">
        <v>322</v>
      </c>
      <c r="F195" s="4" t="s">
        <v>525</v>
      </c>
      <c r="G195" s="54"/>
      <c r="H195" s="54">
        <v>119820</v>
      </c>
      <c r="I195" s="12" t="s">
        <v>205</v>
      </c>
      <c r="J195" s="115">
        <v>1</v>
      </c>
      <c r="K195" s="54"/>
      <c r="L195" s="54">
        <v>30000</v>
      </c>
      <c r="M195" s="124">
        <f t="shared" si="3"/>
        <v>30000</v>
      </c>
    </row>
    <row r="196" spans="1:13" ht="112.5">
      <c r="A196" s="129">
        <v>12</v>
      </c>
      <c r="B196" s="4">
        <v>7</v>
      </c>
      <c r="C196" s="5" t="s">
        <v>321</v>
      </c>
      <c r="D196" s="4" t="s">
        <v>529</v>
      </c>
      <c r="E196" s="5" t="s">
        <v>323</v>
      </c>
      <c r="F196" s="4" t="s">
        <v>539</v>
      </c>
      <c r="G196" s="54">
        <v>15700</v>
      </c>
      <c r="H196" s="54"/>
      <c r="I196" s="12" t="s">
        <v>205</v>
      </c>
      <c r="J196" s="115">
        <v>1</v>
      </c>
      <c r="K196" s="54">
        <v>10000</v>
      </c>
      <c r="L196" s="54"/>
      <c r="M196" s="124">
        <f t="shared" si="3"/>
        <v>10000</v>
      </c>
    </row>
    <row r="197" spans="1:13" ht="101.25">
      <c r="A197" s="129">
        <v>12</v>
      </c>
      <c r="B197" s="4">
        <v>8</v>
      </c>
      <c r="C197" s="5" t="s">
        <v>324</v>
      </c>
      <c r="D197" s="4" t="s">
        <v>521</v>
      </c>
      <c r="E197" s="5" t="s">
        <v>325</v>
      </c>
      <c r="F197" s="4" t="s">
        <v>525</v>
      </c>
      <c r="G197" s="54"/>
      <c r="H197" s="54">
        <v>2500</v>
      </c>
      <c r="I197" s="12" t="s">
        <v>205</v>
      </c>
      <c r="J197" s="115">
        <v>1</v>
      </c>
      <c r="K197" s="54"/>
      <c r="L197" s="54">
        <v>2000</v>
      </c>
      <c r="M197" s="124">
        <f aca="true" t="shared" si="4" ref="M197:M260">(K197+L197)</f>
        <v>2000</v>
      </c>
    </row>
    <row r="198" spans="1:13" ht="101.25">
      <c r="A198" s="129">
        <v>12</v>
      </c>
      <c r="B198" s="4">
        <v>9</v>
      </c>
      <c r="C198" s="5" t="s">
        <v>324</v>
      </c>
      <c r="D198" s="4" t="s">
        <v>521</v>
      </c>
      <c r="E198" s="5" t="s">
        <v>326</v>
      </c>
      <c r="F198" s="4" t="s">
        <v>525</v>
      </c>
      <c r="G198" s="54"/>
      <c r="H198" s="54">
        <v>2300</v>
      </c>
      <c r="I198" s="12">
        <v>1</v>
      </c>
      <c r="J198" s="115">
        <v>1</v>
      </c>
      <c r="K198" s="54"/>
      <c r="L198" s="54">
        <v>2000</v>
      </c>
      <c r="M198" s="124">
        <f t="shared" si="4"/>
        <v>2000</v>
      </c>
    </row>
    <row r="199" spans="1:13" ht="101.25">
      <c r="A199" s="129">
        <v>12</v>
      </c>
      <c r="B199" s="4">
        <v>11</v>
      </c>
      <c r="C199" s="5" t="s">
        <v>324</v>
      </c>
      <c r="D199" s="4" t="s">
        <v>521</v>
      </c>
      <c r="E199" s="5" t="s">
        <v>327</v>
      </c>
      <c r="F199" s="4" t="s">
        <v>208</v>
      </c>
      <c r="G199" s="54">
        <v>2400</v>
      </c>
      <c r="H199" s="54"/>
      <c r="I199" s="12" t="s">
        <v>205</v>
      </c>
      <c r="J199" s="115">
        <v>1</v>
      </c>
      <c r="K199" s="54">
        <v>2000</v>
      </c>
      <c r="L199" s="54"/>
      <c r="M199" s="124">
        <f t="shared" si="4"/>
        <v>2000</v>
      </c>
    </row>
    <row r="200" spans="1:13" ht="135">
      <c r="A200" s="129">
        <v>12</v>
      </c>
      <c r="B200" s="4">
        <v>12</v>
      </c>
      <c r="C200" s="5" t="s">
        <v>328</v>
      </c>
      <c r="D200" s="4" t="s">
        <v>521</v>
      </c>
      <c r="E200" s="5" t="s">
        <v>329</v>
      </c>
      <c r="F200" s="4" t="s">
        <v>5</v>
      </c>
      <c r="G200" s="54">
        <v>49800</v>
      </c>
      <c r="H200" s="54"/>
      <c r="I200" s="12" t="s">
        <v>205</v>
      </c>
      <c r="J200" s="115">
        <v>1</v>
      </c>
      <c r="K200" s="54">
        <v>30000</v>
      </c>
      <c r="L200" s="54"/>
      <c r="M200" s="124">
        <f t="shared" si="4"/>
        <v>30000</v>
      </c>
    </row>
    <row r="201" spans="1:13" ht="135">
      <c r="A201" s="129">
        <v>12</v>
      </c>
      <c r="B201" s="4">
        <v>13</v>
      </c>
      <c r="C201" s="5" t="s">
        <v>328</v>
      </c>
      <c r="D201" s="4" t="s">
        <v>521</v>
      </c>
      <c r="E201" s="5" t="s">
        <v>330</v>
      </c>
      <c r="F201" s="4" t="s">
        <v>523</v>
      </c>
      <c r="G201" s="54">
        <v>15840</v>
      </c>
      <c r="H201" s="54"/>
      <c r="I201" s="12" t="s">
        <v>205</v>
      </c>
      <c r="J201" s="115">
        <v>1</v>
      </c>
      <c r="K201" s="54">
        <v>4000</v>
      </c>
      <c r="L201" s="54"/>
      <c r="M201" s="124">
        <f t="shared" si="4"/>
        <v>4000</v>
      </c>
    </row>
    <row r="202" spans="1:13" ht="135">
      <c r="A202" s="129">
        <v>12</v>
      </c>
      <c r="B202" s="4">
        <v>14</v>
      </c>
      <c r="C202" s="5" t="s">
        <v>328</v>
      </c>
      <c r="D202" s="4" t="s">
        <v>521</v>
      </c>
      <c r="E202" s="5" t="s">
        <v>331</v>
      </c>
      <c r="F202" s="4" t="s">
        <v>539</v>
      </c>
      <c r="G202" s="54">
        <v>53840</v>
      </c>
      <c r="H202" s="54"/>
      <c r="I202" s="12" t="s">
        <v>205</v>
      </c>
      <c r="J202" s="115">
        <v>1</v>
      </c>
      <c r="K202" s="54">
        <v>30000</v>
      </c>
      <c r="L202" s="54"/>
      <c r="M202" s="124">
        <f t="shared" si="4"/>
        <v>30000</v>
      </c>
    </row>
    <row r="203" spans="1:13" ht="123.75">
      <c r="A203" s="129">
        <v>12</v>
      </c>
      <c r="B203" s="4">
        <v>15</v>
      </c>
      <c r="C203" s="5" t="s">
        <v>332</v>
      </c>
      <c r="D203" s="4" t="s">
        <v>529</v>
      </c>
      <c r="E203" s="5" t="s">
        <v>333</v>
      </c>
      <c r="F203" s="4" t="s">
        <v>525</v>
      </c>
      <c r="G203" s="54"/>
      <c r="H203" s="54">
        <v>43240</v>
      </c>
      <c r="I203" s="12" t="s">
        <v>205</v>
      </c>
      <c r="J203" s="115">
        <v>1</v>
      </c>
      <c r="K203" s="54"/>
      <c r="L203" s="54">
        <v>20000</v>
      </c>
      <c r="M203" s="124">
        <f t="shared" si="4"/>
        <v>20000</v>
      </c>
    </row>
    <row r="204" spans="1:13" ht="123.75">
      <c r="A204" s="129">
        <v>12</v>
      </c>
      <c r="B204" s="4">
        <v>16</v>
      </c>
      <c r="C204" s="5" t="s">
        <v>334</v>
      </c>
      <c r="D204" s="4" t="s">
        <v>521</v>
      </c>
      <c r="E204" s="5" t="s">
        <v>335</v>
      </c>
      <c r="F204" s="4" t="s">
        <v>535</v>
      </c>
      <c r="G204" s="54">
        <v>32000</v>
      </c>
      <c r="H204" s="54"/>
      <c r="I204" s="12" t="s">
        <v>205</v>
      </c>
      <c r="J204" s="115">
        <v>1</v>
      </c>
      <c r="K204" s="54">
        <v>20000</v>
      </c>
      <c r="L204" s="54"/>
      <c r="M204" s="124">
        <f t="shared" si="4"/>
        <v>20000</v>
      </c>
    </row>
    <row r="205" spans="1:13" ht="112.5">
      <c r="A205" s="129">
        <v>12</v>
      </c>
      <c r="B205" s="4">
        <v>17</v>
      </c>
      <c r="C205" s="5" t="s">
        <v>334</v>
      </c>
      <c r="D205" s="4" t="s">
        <v>521</v>
      </c>
      <c r="E205" s="5" t="s">
        <v>336</v>
      </c>
      <c r="F205" s="4" t="s">
        <v>539</v>
      </c>
      <c r="G205" s="54">
        <v>9000</v>
      </c>
      <c r="H205" s="54"/>
      <c r="I205" s="12" t="s">
        <v>205</v>
      </c>
      <c r="J205" s="115">
        <v>1</v>
      </c>
      <c r="K205" s="54">
        <v>7000</v>
      </c>
      <c r="L205" s="54"/>
      <c r="M205" s="124">
        <f t="shared" si="4"/>
        <v>7000</v>
      </c>
    </row>
    <row r="206" spans="1:13" ht="123.75">
      <c r="A206" s="129">
        <v>12</v>
      </c>
      <c r="B206" s="4">
        <v>18</v>
      </c>
      <c r="C206" s="5" t="s">
        <v>334</v>
      </c>
      <c r="D206" s="4" t="s">
        <v>521</v>
      </c>
      <c r="E206" s="5" t="s">
        <v>337</v>
      </c>
      <c r="F206" s="4" t="s">
        <v>525</v>
      </c>
      <c r="G206" s="54"/>
      <c r="H206" s="54">
        <v>9070</v>
      </c>
      <c r="I206" s="12" t="s">
        <v>205</v>
      </c>
      <c r="J206" s="115">
        <v>1</v>
      </c>
      <c r="K206" s="54"/>
      <c r="L206" s="54">
        <v>7000</v>
      </c>
      <c r="M206" s="124">
        <f t="shared" si="4"/>
        <v>7000</v>
      </c>
    </row>
    <row r="207" spans="1:13" ht="112.5">
      <c r="A207" s="129">
        <v>12</v>
      </c>
      <c r="B207" s="4">
        <v>19</v>
      </c>
      <c r="C207" s="5" t="s">
        <v>334</v>
      </c>
      <c r="D207" s="4" t="s">
        <v>521</v>
      </c>
      <c r="E207" s="5" t="s">
        <v>338</v>
      </c>
      <c r="F207" s="4" t="s">
        <v>523</v>
      </c>
      <c r="G207" s="54">
        <v>16800</v>
      </c>
      <c r="H207" s="54"/>
      <c r="I207" s="12" t="s">
        <v>205</v>
      </c>
      <c r="J207" s="115">
        <v>1</v>
      </c>
      <c r="K207" s="54">
        <v>10000</v>
      </c>
      <c r="L207" s="54"/>
      <c r="M207" s="124">
        <f t="shared" si="4"/>
        <v>10000</v>
      </c>
    </row>
    <row r="208" spans="1:13" ht="112.5">
      <c r="A208" s="129">
        <v>12</v>
      </c>
      <c r="B208" s="4">
        <v>20</v>
      </c>
      <c r="C208" s="5" t="s">
        <v>334</v>
      </c>
      <c r="D208" s="4" t="s">
        <v>521</v>
      </c>
      <c r="E208" s="5" t="s">
        <v>339</v>
      </c>
      <c r="F208" s="4" t="s">
        <v>5</v>
      </c>
      <c r="G208" s="54">
        <v>28386</v>
      </c>
      <c r="H208" s="54"/>
      <c r="I208" s="12" t="s">
        <v>205</v>
      </c>
      <c r="J208" s="115">
        <v>1</v>
      </c>
      <c r="K208" s="54">
        <v>20000</v>
      </c>
      <c r="L208" s="54"/>
      <c r="M208" s="124">
        <f t="shared" si="4"/>
        <v>20000</v>
      </c>
    </row>
    <row r="209" spans="1:13" ht="112.5">
      <c r="A209" s="129">
        <v>12</v>
      </c>
      <c r="B209" s="4">
        <v>21</v>
      </c>
      <c r="C209" s="5" t="s">
        <v>334</v>
      </c>
      <c r="D209" s="4" t="s">
        <v>521</v>
      </c>
      <c r="E209" s="5" t="s">
        <v>340</v>
      </c>
      <c r="F209" s="4" t="s">
        <v>535</v>
      </c>
      <c r="G209" s="54">
        <v>140904</v>
      </c>
      <c r="H209" s="54"/>
      <c r="I209" s="12" t="s">
        <v>205</v>
      </c>
      <c r="J209" s="115">
        <v>1</v>
      </c>
      <c r="K209" s="54">
        <v>50000</v>
      </c>
      <c r="L209" s="54"/>
      <c r="M209" s="124">
        <f t="shared" si="4"/>
        <v>50000</v>
      </c>
    </row>
    <row r="210" spans="1:13" ht="157.5">
      <c r="A210" s="129">
        <v>12</v>
      </c>
      <c r="B210" s="4">
        <v>23</v>
      </c>
      <c r="C210" s="5" t="s">
        <v>341</v>
      </c>
      <c r="D210" s="4" t="s">
        <v>521</v>
      </c>
      <c r="E210" s="5" t="s">
        <v>342</v>
      </c>
      <c r="F210" s="4" t="s">
        <v>5</v>
      </c>
      <c r="G210" s="54">
        <v>52363</v>
      </c>
      <c r="H210" s="54"/>
      <c r="I210" s="12" t="s">
        <v>205</v>
      </c>
      <c r="J210" s="115">
        <v>1</v>
      </c>
      <c r="K210" s="54">
        <v>30000</v>
      </c>
      <c r="L210" s="54"/>
      <c r="M210" s="124">
        <f t="shared" si="4"/>
        <v>30000</v>
      </c>
    </row>
    <row r="211" spans="1:13" ht="135">
      <c r="A211" s="129">
        <v>12</v>
      </c>
      <c r="B211" s="4">
        <v>26</v>
      </c>
      <c r="C211" s="5" t="s">
        <v>343</v>
      </c>
      <c r="D211" s="4" t="s">
        <v>521</v>
      </c>
      <c r="E211" s="5" t="s">
        <v>344</v>
      </c>
      <c r="F211" s="4" t="s">
        <v>523</v>
      </c>
      <c r="G211" s="54">
        <v>6493</v>
      </c>
      <c r="H211" s="54"/>
      <c r="I211" s="12" t="s">
        <v>205</v>
      </c>
      <c r="J211" s="115">
        <v>1</v>
      </c>
      <c r="K211" s="54">
        <v>5000</v>
      </c>
      <c r="L211" s="54"/>
      <c r="M211" s="124">
        <f t="shared" si="4"/>
        <v>5000</v>
      </c>
    </row>
    <row r="212" spans="1:13" ht="135">
      <c r="A212" s="129">
        <v>12</v>
      </c>
      <c r="B212" s="4">
        <v>29</v>
      </c>
      <c r="C212" s="5" t="s">
        <v>343</v>
      </c>
      <c r="D212" s="4" t="s">
        <v>521</v>
      </c>
      <c r="E212" s="5" t="s">
        <v>345</v>
      </c>
      <c r="F212" s="4" t="s">
        <v>523</v>
      </c>
      <c r="G212" s="54">
        <v>1912</v>
      </c>
      <c r="H212" s="54"/>
      <c r="I212" s="12" t="s">
        <v>205</v>
      </c>
      <c r="J212" s="115">
        <v>1</v>
      </c>
      <c r="K212" s="54">
        <v>2000</v>
      </c>
      <c r="L212" s="54"/>
      <c r="M212" s="124">
        <f t="shared" si="4"/>
        <v>2000</v>
      </c>
    </row>
    <row r="213" spans="1:13" ht="135">
      <c r="A213" s="129">
        <v>12</v>
      </c>
      <c r="B213" s="4">
        <v>32</v>
      </c>
      <c r="C213" s="5" t="s">
        <v>343</v>
      </c>
      <c r="D213" s="4" t="s">
        <v>521</v>
      </c>
      <c r="E213" s="5" t="s">
        <v>346</v>
      </c>
      <c r="F213" s="4" t="s">
        <v>523</v>
      </c>
      <c r="G213" s="54">
        <v>3214</v>
      </c>
      <c r="H213" s="54"/>
      <c r="I213" s="12" t="s">
        <v>205</v>
      </c>
      <c r="J213" s="115">
        <v>1</v>
      </c>
      <c r="K213" s="54">
        <v>2000</v>
      </c>
      <c r="L213" s="54"/>
      <c r="M213" s="124">
        <f t="shared" si="4"/>
        <v>2000</v>
      </c>
    </row>
    <row r="214" spans="1:13" ht="90">
      <c r="A214" s="129">
        <v>13</v>
      </c>
      <c r="B214" s="55">
        <v>1</v>
      </c>
      <c r="C214" s="2" t="s">
        <v>90</v>
      </c>
      <c r="D214" s="7" t="s">
        <v>529</v>
      </c>
      <c r="E214" s="5" t="s">
        <v>91</v>
      </c>
      <c r="F214" s="6" t="s">
        <v>548</v>
      </c>
      <c r="G214" s="21">
        <v>20000</v>
      </c>
      <c r="H214" s="22"/>
      <c r="I214" s="22">
        <v>1</v>
      </c>
      <c r="J214" s="111">
        <v>1</v>
      </c>
      <c r="K214" s="22">
        <v>10000</v>
      </c>
      <c r="L214" s="22"/>
      <c r="M214" s="124">
        <f t="shared" si="4"/>
        <v>10000</v>
      </c>
    </row>
    <row r="215" spans="1:13" ht="67.5">
      <c r="A215" s="129">
        <v>13</v>
      </c>
      <c r="B215" s="55">
        <v>2</v>
      </c>
      <c r="C215" s="2" t="s">
        <v>92</v>
      </c>
      <c r="D215" s="7" t="s">
        <v>521</v>
      </c>
      <c r="E215" s="5" t="s">
        <v>93</v>
      </c>
      <c r="F215" s="9" t="s">
        <v>539</v>
      </c>
      <c r="G215" s="23">
        <v>110250</v>
      </c>
      <c r="H215" s="21"/>
      <c r="I215" s="22">
        <v>1</v>
      </c>
      <c r="J215" s="111">
        <v>1</v>
      </c>
      <c r="K215" s="22">
        <v>60000</v>
      </c>
      <c r="L215" s="22"/>
      <c r="M215" s="124">
        <f t="shared" si="4"/>
        <v>60000</v>
      </c>
    </row>
    <row r="216" spans="1:13" ht="105.75">
      <c r="A216" s="129">
        <v>13</v>
      </c>
      <c r="B216" s="55">
        <v>3</v>
      </c>
      <c r="C216" s="2" t="s">
        <v>94</v>
      </c>
      <c r="D216" s="7" t="s">
        <v>521</v>
      </c>
      <c r="E216" s="5" t="s">
        <v>95</v>
      </c>
      <c r="F216" s="6" t="s">
        <v>5</v>
      </c>
      <c r="G216" s="21">
        <v>563051</v>
      </c>
      <c r="H216" s="22"/>
      <c r="I216" s="22">
        <v>1</v>
      </c>
      <c r="J216" s="111">
        <v>1</v>
      </c>
      <c r="K216" s="22">
        <v>120000</v>
      </c>
      <c r="L216" s="22"/>
      <c r="M216" s="124">
        <f t="shared" si="4"/>
        <v>120000</v>
      </c>
    </row>
    <row r="217" spans="1:13" ht="63.75">
      <c r="A217" s="129">
        <v>13</v>
      </c>
      <c r="B217" s="55">
        <v>4</v>
      </c>
      <c r="C217" s="2" t="s">
        <v>96</v>
      </c>
      <c r="D217" s="7" t="s">
        <v>521</v>
      </c>
      <c r="E217" s="5" t="s">
        <v>97</v>
      </c>
      <c r="F217" s="6" t="s">
        <v>535</v>
      </c>
      <c r="G217" s="21">
        <v>31575</v>
      </c>
      <c r="H217" s="22"/>
      <c r="I217" s="22">
        <v>1</v>
      </c>
      <c r="J217" s="111">
        <v>1</v>
      </c>
      <c r="K217" s="22">
        <v>15000</v>
      </c>
      <c r="L217" s="22"/>
      <c r="M217" s="124">
        <f t="shared" si="4"/>
        <v>15000</v>
      </c>
    </row>
    <row r="218" spans="1:13" ht="53.25">
      <c r="A218" s="129">
        <v>13</v>
      </c>
      <c r="B218" s="55">
        <v>5</v>
      </c>
      <c r="C218" s="2" t="s">
        <v>98</v>
      </c>
      <c r="D218" s="7" t="s">
        <v>521</v>
      </c>
      <c r="E218" s="5" t="s">
        <v>99</v>
      </c>
      <c r="F218" s="6" t="s">
        <v>525</v>
      </c>
      <c r="G218" s="21"/>
      <c r="H218" s="22">
        <v>74300</v>
      </c>
      <c r="I218" s="22">
        <v>1</v>
      </c>
      <c r="J218" s="111">
        <v>0.9</v>
      </c>
      <c r="K218" s="22"/>
      <c r="L218" s="22">
        <v>35000</v>
      </c>
      <c r="M218" s="124">
        <f t="shared" si="4"/>
        <v>35000</v>
      </c>
    </row>
    <row r="219" spans="1:13" ht="101.25">
      <c r="A219" s="129">
        <v>13</v>
      </c>
      <c r="B219" s="55">
        <v>6</v>
      </c>
      <c r="C219" s="2" t="s">
        <v>98</v>
      </c>
      <c r="D219" s="7" t="s">
        <v>521</v>
      </c>
      <c r="E219" s="5" t="s">
        <v>100</v>
      </c>
      <c r="F219" s="6" t="s">
        <v>535</v>
      </c>
      <c r="G219" s="21">
        <v>250000</v>
      </c>
      <c r="H219" s="22"/>
      <c r="I219" s="22">
        <v>1</v>
      </c>
      <c r="J219" s="111">
        <v>0.9</v>
      </c>
      <c r="K219" s="22">
        <v>120000</v>
      </c>
      <c r="L219" s="22"/>
      <c r="M219" s="124">
        <f t="shared" si="4"/>
        <v>120000</v>
      </c>
    </row>
    <row r="220" spans="1:13" ht="123.75">
      <c r="A220" s="129">
        <v>13</v>
      </c>
      <c r="B220" s="55">
        <v>8</v>
      </c>
      <c r="C220" s="2" t="s">
        <v>98</v>
      </c>
      <c r="D220" s="7" t="s">
        <v>521</v>
      </c>
      <c r="E220" s="5" t="s">
        <v>101</v>
      </c>
      <c r="F220" s="6" t="s">
        <v>523</v>
      </c>
      <c r="G220" s="21">
        <v>4500</v>
      </c>
      <c r="H220" s="22"/>
      <c r="I220" s="22">
        <v>1</v>
      </c>
      <c r="J220" s="111">
        <v>0.9</v>
      </c>
      <c r="K220" s="22">
        <v>3000</v>
      </c>
      <c r="L220" s="22"/>
      <c r="M220" s="124">
        <f t="shared" si="4"/>
        <v>3000</v>
      </c>
    </row>
    <row r="221" spans="1:13" ht="74.25">
      <c r="A221" s="129">
        <v>13</v>
      </c>
      <c r="B221" s="27">
        <v>9</v>
      </c>
      <c r="C221" s="2" t="s">
        <v>102</v>
      </c>
      <c r="D221" s="7" t="s">
        <v>521</v>
      </c>
      <c r="E221" s="5" t="s">
        <v>103</v>
      </c>
      <c r="F221" s="6" t="s">
        <v>535</v>
      </c>
      <c r="G221" s="21">
        <v>15000</v>
      </c>
      <c r="H221" s="22"/>
      <c r="I221" s="22">
        <v>1</v>
      </c>
      <c r="J221" s="111">
        <v>1</v>
      </c>
      <c r="K221" s="22">
        <v>8000</v>
      </c>
      <c r="L221" s="22"/>
      <c r="M221" s="124">
        <f t="shared" si="4"/>
        <v>8000</v>
      </c>
    </row>
    <row r="222" spans="1:13" ht="74.25">
      <c r="A222" s="129">
        <v>13</v>
      </c>
      <c r="B222" s="27">
        <v>10</v>
      </c>
      <c r="C222" s="2" t="s">
        <v>102</v>
      </c>
      <c r="D222" s="7" t="s">
        <v>521</v>
      </c>
      <c r="E222" s="5" t="s">
        <v>60</v>
      </c>
      <c r="F222" s="6" t="s">
        <v>523</v>
      </c>
      <c r="G222" s="21">
        <v>17600</v>
      </c>
      <c r="H222" s="22"/>
      <c r="I222" s="22">
        <v>1</v>
      </c>
      <c r="J222" s="111">
        <v>1</v>
      </c>
      <c r="K222" s="22">
        <v>8000</v>
      </c>
      <c r="L222" s="22"/>
      <c r="M222" s="124">
        <f t="shared" si="4"/>
        <v>8000</v>
      </c>
    </row>
    <row r="223" spans="1:13" ht="135">
      <c r="A223" s="129">
        <v>13</v>
      </c>
      <c r="B223" s="27">
        <v>11</v>
      </c>
      <c r="C223" s="2" t="s">
        <v>104</v>
      </c>
      <c r="D223" s="7" t="s">
        <v>529</v>
      </c>
      <c r="E223" s="5" t="s">
        <v>105</v>
      </c>
      <c r="F223" s="6" t="s">
        <v>525</v>
      </c>
      <c r="G223" s="21"/>
      <c r="H223" s="21">
        <v>80050</v>
      </c>
      <c r="I223" s="22">
        <v>1</v>
      </c>
      <c r="J223" s="111">
        <v>1</v>
      </c>
      <c r="K223" s="23"/>
      <c r="L223" s="22">
        <v>35000</v>
      </c>
      <c r="M223" s="124">
        <f t="shared" si="4"/>
        <v>35000</v>
      </c>
    </row>
    <row r="224" spans="1:13" ht="74.25">
      <c r="A224" s="129">
        <v>13</v>
      </c>
      <c r="B224" s="27">
        <v>12</v>
      </c>
      <c r="C224" s="2" t="s">
        <v>106</v>
      </c>
      <c r="D224" s="7" t="s">
        <v>521</v>
      </c>
      <c r="E224" s="5" t="s">
        <v>107</v>
      </c>
      <c r="F224" s="6" t="s">
        <v>5</v>
      </c>
      <c r="G224" s="22">
        <v>80000</v>
      </c>
      <c r="H224" s="21"/>
      <c r="I224" s="22">
        <v>1</v>
      </c>
      <c r="J224" s="111">
        <v>1</v>
      </c>
      <c r="K224" s="22">
        <v>35000</v>
      </c>
      <c r="L224" s="22"/>
      <c r="M224" s="124">
        <f t="shared" si="4"/>
        <v>35000</v>
      </c>
    </row>
    <row r="225" spans="1:13" ht="270">
      <c r="A225" s="129">
        <v>13</v>
      </c>
      <c r="B225" s="1">
        <v>13</v>
      </c>
      <c r="C225" s="2" t="s">
        <v>108</v>
      </c>
      <c r="D225" s="7" t="s">
        <v>521</v>
      </c>
      <c r="E225" s="5" t="s">
        <v>109</v>
      </c>
      <c r="F225" s="7" t="s">
        <v>525</v>
      </c>
      <c r="G225" s="21">
        <v>267780</v>
      </c>
      <c r="H225" s="21"/>
      <c r="I225" s="22">
        <v>1</v>
      </c>
      <c r="J225" s="111">
        <v>1</v>
      </c>
      <c r="K225" s="23"/>
      <c r="L225" s="22">
        <v>70000</v>
      </c>
      <c r="M225" s="124">
        <f t="shared" si="4"/>
        <v>70000</v>
      </c>
    </row>
    <row r="226" spans="1:13" ht="105.75">
      <c r="A226" s="129">
        <v>13</v>
      </c>
      <c r="B226" s="1">
        <v>14</v>
      </c>
      <c r="C226" s="2" t="s">
        <v>110</v>
      </c>
      <c r="D226" s="7" t="s">
        <v>521</v>
      </c>
      <c r="E226" s="5" t="s">
        <v>111</v>
      </c>
      <c r="F226" s="7" t="s">
        <v>525</v>
      </c>
      <c r="G226" s="22"/>
      <c r="H226" s="21">
        <v>13780</v>
      </c>
      <c r="I226" s="22">
        <v>1</v>
      </c>
      <c r="J226" s="111">
        <v>1</v>
      </c>
      <c r="K226" s="22"/>
      <c r="L226" s="22">
        <v>5000</v>
      </c>
      <c r="M226" s="124">
        <f t="shared" si="4"/>
        <v>5000</v>
      </c>
    </row>
    <row r="227" spans="1:13" ht="84.75">
      <c r="A227" s="129">
        <v>13</v>
      </c>
      <c r="B227" s="1">
        <v>15</v>
      </c>
      <c r="C227" s="2" t="s">
        <v>112</v>
      </c>
      <c r="D227" s="7" t="s">
        <v>521</v>
      </c>
      <c r="E227" s="5" t="s">
        <v>113</v>
      </c>
      <c r="F227" s="7" t="s">
        <v>535</v>
      </c>
      <c r="G227" s="21">
        <v>59200</v>
      </c>
      <c r="H227" s="21"/>
      <c r="I227" s="22">
        <v>1</v>
      </c>
      <c r="J227" s="111">
        <v>1</v>
      </c>
      <c r="K227" s="22">
        <v>20000</v>
      </c>
      <c r="L227" s="22"/>
      <c r="M227" s="124">
        <f t="shared" si="4"/>
        <v>20000</v>
      </c>
    </row>
    <row r="228" spans="1:13" ht="45">
      <c r="A228" s="129">
        <v>13</v>
      </c>
      <c r="B228" s="1">
        <v>16</v>
      </c>
      <c r="C228" s="2" t="s">
        <v>108</v>
      </c>
      <c r="D228" s="7" t="s">
        <v>521</v>
      </c>
      <c r="E228" s="5" t="s">
        <v>114</v>
      </c>
      <c r="F228" s="7" t="s">
        <v>548</v>
      </c>
      <c r="G228" s="21">
        <v>17000</v>
      </c>
      <c r="H228" s="21"/>
      <c r="I228" s="22">
        <v>1</v>
      </c>
      <c r="J228" s="111">
        <v>1</v>
      </c>
      <c r="K228" s="22">
        <v>8000</v>
      </c>
      <c r="L228" s="22"/>
      <c r="M228" s="124">
        <f t="shared" si="4"/>
        <v>8000</v>
      </c>
    </row>
    <row r="229" spans="1:13" ht="33.75">
      <c r="A229" s="129">
        <v>13</v>
      </c>
      <c r="B229" s="1">
        <v>17</v>
      </c>
      <c r="C229" s="2" t="s">
        <v>108</v>
      </c>
      <c r="D229" s="7" t="s">
        <v>521</v>
      </c>
      <c r="E229" s="5" t="s">
        <v>115</v>
      </c>
      <c r="F229" s="7" t="s">
        <v>548</v>
      </c>
      <c r="G229" s="21">
        <v>17200</v>
      </c>
      <c r="H229" s="21"/>
      <c r="I229" s="22">
        <v>1</v>
      </c>
      <c r="J229" s="111">
        <v>1</v>
      </c>
      <c r="K229" s="22">
        <v>8000</v>
      </c>
      <c r="L229" s="22"/>
      <c r="M229" s="124">
        <f t="shared" si="4"/>
        <v>8000</v>
      </c>
    </row>
    <row r="230" spans="1:13" ht="67.5">
      <c r="A230" s="129">
        <v>13</v>
      </c>
      <c r="B230" s="1">
        <v>18</v>
      </c>
      <c r="C230" s="2" t="s">
        <v>108</v>
      </c>
      <c r="D230" s="7" t="s">
        <v>521</v>
      </c>
      <c r="E230" s="5" t="s">
        <v>116</v>
      </c>
      <c r="F230" s="7" t="s">
        <v>548</v>
      </c>
      <c r="G230" s="22">
        <v>43000</v>
      </c>
      <c r="H230" s="21"/>
      <c r="I230" s="22">
        <v>1</v>
      </c>
      <c r="J230" s="111">
        <v>1</v>
      </c>
      <c r="K230" s="22">
        <v>15000</v>
      </c>
      <c r="L230" s="22"/>
      <c r="M230" s="124">
        <f t="shared" si="4"/>
        <v>15000</v>
      </c>
    </row>
    <row r="231" spans="1:13" ht="45">
      <c r="A231" s="129">
        <v>13</v>
      </c>
      <c r="B231" s="1">
        <v>19</v>
      </c>
      <c r="C231" s="2" t="s">
        <v>108</v>
      </c>
      <c r="D231" s="7" t="s">
        <v>521</v>
      </c>
      <c r="E231" s="5" t="s">
        <v>117</v>
      </c>
      <c r="F231" s="6" t="s">
        <v>525</v>
      </c>
      <c r="G231" s="21"/>
      <c r="H231" s="22">
        <v>58250</v>
      </c>
      <c r="I231" s="22">
        <v>1</v>
      </c>
      <c r="J231" s="111">
        <v>1</v>
      </c>
      <c r="K231" s="23"/>
      <c r="L231" s="22">
        <v>15000</v>
      </c>
      <c r="M231" s="124">
        <f t="shared" si="4"/>
        <v>15000</v>
      </c>
    </row>
    <row r="232" spans="1:13" ht="56.25">
      <c r="A232" s="129">
        <v>13</v>
      </c>
      <c r="B232" s="1">
        <v>20</v>
      </c>
      <c r="C232" s="2" t="s">
        <v>108</v>
      </c>
      <c r="D232" s="12" t="s">
        <v>521</v>
      </c>
      <c r="E232" s="5" t="s">
        <v>118</v>
      </c>
      <c r="F232" s="7" t="s">
        <v>525</v>
      </c>
      <c r="G232" s="21"/>
      <c r="H232" s="22">
        <v>10000</v>
      </c>
      <c r="I232" s="22">
        <v>1</v>
      </c>
      <c r="J232" s="111">
        <v>1</v>
      </c>
      <c r="K232" s="23"/>
      <c r="L232" s="22">
        <v>5000</v>
      </c>
      <c r="M232" s="124">
        <f t="shared" si="4"/>
        <v>5000</v>
      </c>
    </row>
    <row r="233" spans="1:13" ht="56.25">
      <c r="A233" s="129">
        <v>13</v>
      </c>
      <c r="B233" s="1">
        <v>21</v>
      </c>
      <c r="C233" s="2" t="s">
        <v>108</v>
      </c>
      <c r="D233" s="12" t="s">
        <v>521</v>
      </c>
      <c r="E233" s="5" t="s">
        <v>119</v>
      </c>
      <c r="F233" s="7" t="s">
        <v>548</v>
      </c>
      <c r="G233" s="21">
        <v>16500</v>
      </c>
      <c r="H233" s="22"/>
      <c r="I233" s="22">
        <v>1</v>
      </c>
      <c r="J233" s="111">
        <v>1</v>
      </c>
      <c r="K233" s="22">
        <v>5000</v>
      </c>
      <c r="L233" s="22"/>
      <c r="M233" s="124">
        <f t="shared" si="4"/>
        <v>5000</v>
      </c>
    </row>
    <row r="234" spans="1:13" ht="63.75">
      <c r="A234" s="129">
        <v>14</v>
      </c>
      <c r="B234" s="6">
        <v>2</v>
      </c>
      <c r="C234" s="2" t="s">
        <v>120</v>
      </c>
      <c r="D234" s="4" t="s">
        <v>521</v>
      </c>
      <c r="E234" s="5" t="s">
        <v>121</v>
      </c>
      <c r="F234" s="9" t="s">
        <v>539</v>
      </c>
      <c r="G234" s="23">
        <v>70000</v>
      </c>
      <c r="H234" s="21"/>
      <c r="I234" s="22">
        <v>1</v>
      </c>
      <c r="J234" s="111">
        <v>1</v>
      </c>
      <c r="K234" s="22">
        <v>10000</v>
      </c>
      <c r="L234" s="22"/>
      <c r="M234" s="124">
        <f t="shared" si="4"/>
        <v>10000</v>
      </c>
    </row>
    <row r="235" spans="1:13" ht="67.5">
      <c r="A235" s="129">
        <v>14</v>
      </c>
      <c r="B235" s="6">
        <v>3</v>
      </c>
      <c r="C235" s="2" t="s">
        <v>122</v>
      </c>
      <c r="D235" s="4" t="s">
        <v>521</v>
      </c>
      <c r="E235" s="5" t="s">
        <v>123</v>
      </c>
      <c r="F235" s="6" t="s">
        <v>535</v>
      </c>
      <c r="G235" s="21">
        <v>308000</v>
      </c>
      <c r="H235" s="22"/>
      <c r="I235" s="22">
        <v>1</v>
      </c>
      <c r="J235" s="111">
        <v>1</v>
      </c>
      <c r="K235" s="22">
        <v>90000</v>
      </c>
      <c r="L235" s="22"/>
      <c r="M235" s="124">
        <f t="shared" si="4"/>
        <v>90000</v>
      </c>
    </row>
    <row r="236" spans="1:13" ht="63.75">
      <c r="A236" s="129">
        <v>14</v>
      </c>
      <c r="B236" s="6">
        <v>4</v>
      </c>
      <c r="C236" s="2" t="s">
        <v>120</v>
      </c>
      <c r="D236" s="4" t="s">
        <v>521</v>
      </c>
      <c r="E236" s="5" t="s">
        <v>124</v>
      </c>
      <c r="F236" s="6" t="s">
        <v>548</v>
      </c>
      <c r="G236" s="21">
        <v>35000</v>
      </c>
      <c r="H236" s="22"/>
      <c r="I236" s="22">
        <v>1</v>
      </c>
      <c r="J236" s="111">
        <v>1</v>
      </c>
      <c r="K236" s="22">
        <v>20000</v>
      </c>
      <c r="L236" s="22"/>
      <c r="M236" s="124">
        <f t="shared" si="4"/>
        <v>20000</v>
      </c>
    </row>
    <row r="237" spans="1:13" ht="63.75">
      <c r="A237" s="129">
        <v>14</v>
      </c>
      <c r="B237" s="6">
        <v>6</v>
      </c>
      <c r="C237" s="2" t="s">
        <v>120</v>
      </c>
      <c r="D237" s="4" t="s">
        <v>521</v>
      </c>
      <c r="E237" s="5" t="s">
        <v>125</v>
      </c>
      <c r="F237" s="6" t="s">
        <v>548</v>
      </c>
      <c r="G237" s="21">
        <v>51200</v>
      </c>
      <c r="H237" s="22"/>
      <c r="I237" s="22">
        <v>1</v>
      </c>
      <c r="J237" s="111">
        <v>1</v>
      </c>
      <c r="K237" s="22">
        <v>20000</v>
      </c>
      <c r="L237" s="22"/>
      <c r="M237" s="124">
        <f t="shared" si="4"/>
        <v>20000</v>
      </c>
    </row>
    <row r="238" spans="1:13" ht="63.75">
      <c r="A238" s="129">
        <v>14</v>
      </c>
      <c r="B238" s="6">
        <v>7</v>
      </c>
      <c r="C238" s="2" t="s">
        <v>120</v>
      </c>
      <c r="D238" s="4" t="s">
        <v>521</v>
      </c>
      <c r="E238" s="5" t="s">
        <v>126</v>
      </c>
      <c r="F238" s="6" t="s">
        <v>548</v>
      </c>
      <c r="G238" s="22">
        <v>19400</v>
      </c>
      <c r="H238" s="21"/>
      <c r="I238" s="22">
        <v>1</v>
      </c>
      <c r="J238" s="111">
        <v>1</v>
      </c>
      <c r="K238" s="22">
        <v>10000</v>
      </c>
      <c r="L238" s="22"/>
      <c r="M238" s="124">
        <f t="shared" si="4"/>
        <v>10000</v>
      </c>
    </row>
    <row r="239" spans="1:13" ht="63.75">
      <c r="A239" s="129">
        <v>14</v>
      </c>
      <c r="B239" s="6">
        <v>8</v>
      </c>
      <c r="C239" s="2" t="s">
        <v>120</v>
      </c>
      <c r="D239" s="4" t="s">
        <v>521</v>
      </c>
      <c r="E239" s="5" t="s">
        <v>182</v>
      </c>
      <c r="F239" s="6" t="s">
        <v>525</v>
      </c>
      <c r="G239" s="21"/>
      <c r="H239" s="22">
        <v>5226</v>
      </c>
      <c r="I239" s="22">
        <v>1</v>
      </c>
      <c r="J239" s="111">
        <v>1</v>
      </c>
      <c r="K239" s="23"/>
      <c r="L239" s="22">
        <v>3000</v>
      </c>
      <c r="M239" s="124">
        <f t="shared" si="4"/>
        <v>3000</v>
      </c>
    </row>
    <row r="240" spans="1:13" ht="63.75">
      <c r="A240" s="129">
        <v>14</v>
      </c>
      <c r="B240" s="6">
        <v>10</v>
      </c>
      <c r="C240" s="2" t="s">
        <v>120</v>
      </c>
      <c r="D240" s="4" t="s">
        <v>521</v>
      </c>
      <c r="E240" s="5" t="s">
        <v>183</v>
      </c>
      <c r="F240" s="6" t="s">
        <v>548</v>
      </c>
      <c r="G240" s="21">
        <v>38975</v>
      </c>
      <c r="H240" s="22"/>
      <c r="I240" s="22">
        <v>1</v>
      </c>
      <c r="J240" s="111">
        <v>1</v>
      </c>
      <c r="K240" s="22">
        <v>15000</v>
      </c>
      <c r="L240" s="22"/>
      <c r="M240" s="124">
        <f t="shared" si="4"/>
        <v>15000</v>
      </c>
    </row>
    <row r="241" spans="1:13" ht="63.75">
      <c r="A241" s="129">
        <v>14</v>
      </c>
      <c r="B241" s="6">
        <v>11</v>
      </c>
      <c r="C241" s="2" t="s">
        <v>184</v>
      </c>
      <c r="D241" s="4" t="s">
        <v>521</v>
      </c>
      <c r="E241" s="5" t="s">
        <v>185</v>
      </c>
      <c r="F241" s="6" t="s">
        <v>523</v>
      </c>
      <c r="G241" s="21">
        <v>19400</v>
      </c>
      <c r="H241" s="22"/>
      <c r="I241" s="22">
        <v>1</v>
      </c>
      <c r="J241" s="111">
        <v>1</v>
      </c>
      <c r="K241" s="23">
        <v>10000</v>
      </c>
      <c r="L241" s="22"/>
      <c r="M241" s="124">
        <f t="shared" si="4"/>
        <v>10000</v>
      </c>
    </row>
    <row r="242" spans="1:13" ht="78.75">
      <c r="A242" s="129">
        <v>14</v>
      </c>
      <c r="B242" s="6">
        <v>12</v>
      </c>
      <c r="C242" s="2" t="s">
        <v>120</v>
      </c>
      <c r="D242" s="4" t="s">
        <v>521</v>
      </c>
      <c r="E242" s="5" t="s">
        <v>186</v>
      </c>
      <c r="F242" s="6" t="s">
        <v>525</v>
      </c>
      <c r="G242" s="22"/>
      <c r="H242" s="21">
        <v>33335</v>
      </c>
      <c r="I242" s="22">
        <v>1</v>
      </c>
      <c r="J242" s="111">
        <v>1</v>
      </c>
      <c r="K242" s="22"/>
      <c r="L242" s="22">
        <v>15000</v>
      </c>
      <c r="M242" s="124">
        <f t="shared" si="4"/>
        <v>15000</v>
      </c>
    </row>
    <row r="243" spans="1:13" ht="90">
      <c r="A243" s="129">
        <v>14</v>
      </c>
      <c r="B243" s="7">
        <v>14</v>
      </c>
      <c r="C243" s="2" t="s">
        <v>187</v>
      </c>
      <c r="D243" s="4" t="s">
        <v>521</v>
      </c>
      <c r="E243" s="5" t="s">
        <v>188</v>
      </c>
      <c r="F243" s="7" t="s">
        <v>525</v>
      </c>
      <c r="G243" s="22"/>
      <c r="H243" s="21">
        <v>29869</v>
      </c>
      <c r="I243" s="22">
        <v>1</v>
      </c>
      <c r="J243" s="111">
        <v>1</v>
      </c>
      <c r="K243" s="22"/>
      <c r="L243" s="22">
        <v>10000</v>
      </c>
      <c r="M243" s="124">
        <f t="shared" si="4"/>
        <v>10000</v>
      </c>
    </row>
    <row r="244" spans="1:13" ht="56.25">
      <c r="A244" s="129">
        <v>14</v>
      </c>
      <c r="B244" s="7">
        <v>15</v>
      </c>
      <c r="C244" s="2" t="s">
        <v>187</v>
      </c>
      <c r="D244" s="4" t="s">
        <v>521</v>
      </c>
      <c r="E244" s="5" t="s">
        <v>189</v>
      </c>
      <c r="F244" s="7" t="s">
        <v>523</v>
      </c>
      <c r="G244" s="21">
        <v>18100</v>
      </c>
      <c r="H244" s="21"/>
      <c r="I244" s="22">
        <v>1</v>
      </c>
      <c r="J244" s="111">
        <v>1</v>
      </c>
      <c r="K244" s="22">
        <v>8000</v>
      </c>
      <c r="L244" s="22"/>
      <c r="M244" s="124">
        <f t="shared" si="4"/>
        <v>8000</v>
      </c>
    </row>
    <row r="245" spans="1:13" ht="32.25">
      <c r="A245" s="129">
        <v>14</v>
      </c>
      <c r="B245" s="7">
        <v>16</v>
      </c>
      <c r="C245" s="2" t="s">
        <v>187</v>
      </c>
      <c r="D245" s="4" t="s">
        <v>521</v>
      </c>
      <c r="E245" s="5" t="s">
        <v>190</v>
      </c>
      <c r="F245" s="7" t="s">
        <v>548</v>
      </c>
      <c r="G245" s="21">
        <v>34600</v>
      </c>
      <c r="H245" s="21"/>
      <c r="I245" s="22">
        <v>1</v>
      </c>
      <c r="J245" s="111">
        <v>1</v>
      </c>
      <c r="K245" s="22">
        <v>30000</v>
      </c>
      <c r="L245" s="22"/>
      <c r="M245" s="124">
        <f t="shared" si="4"/>
        <v>30000</v>
      </c>
    </row>
    <row r="246" spans="1:13" ht="63.75">
      <c r="A246" s="129">
        <v>14</v>
      </c>
      <c r="B246" s="7">
        <v>17</v>
      </c>
      <c r="C246" s="2" t="s">
        <v>191</v>
      </c>
      <c r="D246" s="4" t="s">
        <v>521</v>
      </c>
      <c r="E246" s="5" t="s">
        <v>192</v>
      </c>
      <c r="F246" s="7" t="s">
        <v>548</v>
      </c>
      <c r="G246" s="21">
        <v>3200</v>
      </c>
      <c r="H246" s="21"/>
      <c r="I246" s="22">
        <v>1</v>
      </c>
      <c r="J246" s="111">
        <v>1</v>
      </c>
      <c r="K246" s="22">
        <v>2000</v>
      </c>
      <c r="L246" s="22"/>
      <c r="M246" s="124">
        <f t="shared" si="4"/>
        <v>2000</v>
      </c>
    </row>
    <row r="247" spans="1:13" ht="101.25">
      <c r="A247" s="129">
        <v>14</v>
      </c>
      <c r="B247" s="7">
        <v>18</v>
      </c>
      <c r="C247" s="2" t="s">
        <v>191</v>
      </c>
      <c r="D247" s="4" t="s">
        <v>521</v>
      </c>
      <c r="E247" s="5" t="s">
        <v>193</v>
      </c>
      <c r="F247" s="7" t="s">
        <v>525</v>
      </c>
      <c r="G247" s="22"/>
      <c r="H247" s="21">
        <v>60200</v>
      </c>
      <c r="I247" s="22">
        <v>1</v>
      </c>
      <c r="J247" s="111">
        <v>1</v>
      </c>
      <c r="K247" s="22"/>
      <c r="L247" s="22">
        <v>25000</v>
      </c>
      <c r="M247" s="124">
        <f t="shared" si="4"/>
        <v>25000</v>
      </c>
    </row>
    <row r="248" spans="1:13" ht="63.75">
      <c r="A248" s="129">
        <v>14</v>
      </c>
      <c r="B248" s="7">
        <v>19</v>
      </c>
      <c r="C248" s="2" t="s">
        <v>191</v>
      </c>
      <c r="D248" s="4" t="s">
        <v>521</v>
      </c>
      <c r="E248" s="5" t="s">
        <v>194</v>
      </c>
      <c r="F248" s="6" t="s">
        <v>548</v>
      </c>
      <c r="G248" s="21">
        <v>7640</v>
      </c>
      <c r="H248" s="22"/>
      <c r="I248" s="22">
        <v>1</v>
      </c>
      <c r="J248" s="111">
        <v>1</v>
      </c>
      <c r="K248" s="23">
        <v>4000</v>
      </c>
      <c r="L248" s="22"/>
      <c r="M248" s="124">
        <f t="shared" si="4"/>
        <v>4000</v>
      </c>
    </row>
    <row r="249" spans="1:13" ht="90">
      <c r="A249" s="129">
        <v>14</v>
      </c>
      <c r="B249" s="7">
        <v>20</v>
      </c>
      <c r="C249" s="2" t="s">
        <v>191</v>
      </c>
      <c r="D249" s="11" t="s">
        <v>521</v>
      </c>
      <c r="E249" s="5" t="s">
        <v>195</v>
      </c>
      <c r="F249" s="7" t="s">
        <v>525</v>
      </c>
      <c r="G249" s="21"/>
      <c r="H249" s="22">
        <v>10800</v>
      </c>
      <c r="I249" s="22">
        <v>1</v>
      </c>
      <c r="J249" s="111">
        <v>1</v>
      </c>
      <c r="K249" s="23"/>
      <c r="L249" s="22">
        <v>5000</v>
      </c>
      <c r="M249" s="124">
        <f t="shared" si="4"/>
        <v>5000</v>
      </c>
    </row>
    <row r="250" spans="1:13" ht="90">
      <c r="A250" s="129">
        <v>14</v>
      </c>
      <c r="B250" s="7">
        <v>21</v>
      </c>
      <c r="C250" s="2" t="s">
        <v>191</v>
      </c>
      <c r="D250" s="11" t="s">
        <v>521</v>
      </c>
      <c r="E250" s="5" t="s">
        <v>196</v>
      </c>
      <c r="F250" s="7" t="s">
        <v>525</v>
      </c>
      <c r="G250" s="21"/>
      <c r="H250" s="22">
        <v>10720</v>
      </c>
      <c r="I250" s="22">
        <v>1</v>
      </c>
      <c r="J250" s="111">
        <v>1</v>
      </c>
      <c r="K250" s="23"/>
      <c r="L250" s="22">
        <v>5000</v>
      </c>
      <c r="M250" s="124">
        <f t="shared" si="4"/>
        <v>5000</v>
      </c>
    </row>
    <row r="251" spans="1:13" ht="33.75">
      <c r="A251" s="129">
        <v>14</v>
      </c>
      <c r="B251" s="7">
        <v>22</v>
      </c>
      <c r="C251" s="2" t="s">
        <v>197</v>
      </c>
      <c r="D251" s="4" t="s">
        <v>521</v>
      </c>
      <c r="E251" s="5" t="s">
        <v>198</v>
      </c>
      <c r="F251" s="7" t="s">
        <v>523</v>
      </c>
      <c r="G251" s="21">
        <v>32000</v>
      </c>
      <c r="H251" s="22"/>
      <c r="I251" s="22">
        <v>1</v>
      </c>
      <c r="J251" s="111">
        <v>1</v>
      </c>
      <c r="K251" s="22">
        <v>15000</v>
      </c>
      <c r="L251" s="22"/>
      <c r="M251" s="124">
        <f t="shared" si="4"/>
        <v>15000</v>
      </c>
    </row>
    <row r="252" spans="1:13" ht="56.25">
      <c r="A252" s="129">
        <v>14</v>
      </c>
      <c r="B252" s="7">
        <v>23</v>
      </c>
      <c r="C252" s="2" t="s">
        <v>434</v>
      </c>
      <c r="D252" s="4" t="s">
        <v>521</v>
      </c>
      <c r="E252" s="5" t="s">
        <v>199</v>
      </c>
      <c r="F252" s="6" t="s">
        <v>535</v>
      </c>
      <c r="G252" s="21">
        <v>74400</v>
      </c>
      <c r="H252" s="23"/>
      <c r="I252" s="22">
        <v>1</v>
      </c>
      <c r="J252" s="111">
        <v>1</v>
      </c>
      <c r="K252" s="22">
        <v>40000</v>
      </c>
      <c r="L252" s="22"/>
      <c r="M252" s="124">
        <f t="shared" si="4"/>
        <v>40000</v>
      </c>
    </row>
    <row r="253" spans="1:13" ht="67.5">
      <c r="A253" s="129">
        <v>14</v>
      </c>
      <c r="B253" s="7">
        <v>24</v>
      </c>
      <c r="C253" s="2" t="s">
        <v>200</v>
      </c>
      <c r="D253" s="4" t="s">
        <v>521</v>
      </c>
      <c r="E253" s="5" t="s">
        <v>201</v>
      </c>
      <c r="F253" s="6" t="s">
        <v>5</v>
      </c>
      <c r="G253" s="21">
        <v>184440</v>
      </c>
      <c r="H253" s="22"/>
      <c r="I253" s="22">
        <v>1</v>
      </c>
      <c r="J253" s="111">
        <v>1</v>
      </c>
      <c r="K253" s="23">
        <v>110000</v>
      </c>
      <c r="L253" s="22"/>
      <c r="M253" s="124">
        <f t="shared" si="4"/>
        <v>110000</v>
      </c>
    </row>
    <row r="254" spans="1:13" ht="63.75">
      <c r="A254" s="129">
        <v>14</v>
      </c>
      <c r="B254" s="28">
        <v>27</v>
      </c>
      <c r="C254" s="2" t="s">
        <v>200</v>
      </c>
      <c r="D254" s="14" t="s">
        <v>521</v>
      </c>
      <c r="E254" s="18" t="s">
        <v>347</v>
      </c>
      <c r="F254" s="13" t="s">
        <v>535</v>
      </c>
      <c r="G254" s="22">
        <v>87200</v>
      </c>
      <c r="H254" s="22"/>
      <c r="I254" s="26">
        <v>1</v>
      </c>
      <c r="J254" s="119">
        <v>1</v>
      </c>
      <c r="K254" s="22">
        <v>50000</v>
      </c>
      <c r="L254" s="22"/>
      <c r="M254" s="124">
        <f t="shared" si="4"/>
        <v>50000</v>
      </c>
    </row>
    <row r="255" spans="1:13" ht="202.5">
      <c r="A255" s="129">
        <v>14</v>
      </c>
      <c r="B255" s="28">
        <v>28</v>
      </c>
      <c r="C255" s="2" t="s">
        <v>348</v>
      </c>
      <c r="D255" s="14" t="s">
        <v>521</v>
      </c>
      <c r="E255" s="18" t="s">
        <v>349</v>
      </c>
      <c r="F255" s="13" t="s">
        <v>548</v>
      </c>
      <c r="G255" s="22">
        <v>13133</v>
      </c>
      <c r="H255" s="22"/>
      <c r="I255" s="26">
        <v>1</v>
      </c>
      <c r="J255" s="119">
        <v>1</v>
      </c>
      <c r="K255" s="22">
        <v>6000</v>
      </c>
      <c r="L255" s="22"/>
      <c r="M255" s="124">
        <f t="shared" si="4"/>
        <v>6000</v>
      </c>
    </row>
    <row r="256" spans="1:13" ht="67.5">
      <c r="A256" s="129">
        <v>14</v>
      </c>
      <c r="B256" s="28">
        <v>29</v>
      </c>
      <c r="C256" s="2" t="s">
        <v>348</v>
      </c>
      <c r="D256" s="14" t="s">
        <v>521</v>
      </c>
      <c r="E256" s="18" t="s">
        <v>350</v>
      </c>
      <c r="F256" s="13" t="s">
        <v>523</v>
      </c>
      <c r="G256" s="22">
        <v>13322.72</v>
      </c>
      <c r="H256" s="22"/>
      <c r="I256" s="26">
        <v>1</v>
      </c>
      <c r="J256" s="119">
        <v>1</v>
      </c>
      <c r="K256" s="22">
        <v>6000</v>
      </c>
      <c r="L256" s="22"/>
      <c r="M256" s="124">
        <f t="shared" si="4"/>
        <v>6000</v>
      </c>
    </row>
    <row r="257" spans="1:13" ht="63.75">
      <c r="A257" s="129">
        <v>14</v>
      </c>
      <c r="B257" s="28">
        <v>30</v>
      </c>
      <c r="C257" s="2" t="s">
        <v>351</v>
      </c>
      <c r="D257" s="14" t="s">
        <v>529</v>
      </c>
      <c r="E257" s="18" t="s">
        <v>352</v>
      </c>
      <c r="F257" s="13" t="s">
        <v>548</v>
      </c>
      <c r="G257" s="22">
        <v>48000</v>
      </c>
      <c r="H257" s="22"/>
      <c r="I257" s="26">
        <v>1</v>
      </c>
      <c r="J257" s="119">
        <v>1</v>
      </c>
      <c r="K257" s="22">
        <v>25000</v>
      </c>
      <c r="L257" s="22"/>
      <c r="M257" s="124">
        <f t="shared" si="4"/>
        <v>25000</v>
      </c>
    </row>
    <row r="258" spans="1:13" ht="101.25">
      <c r="A258" s="129">
        <v>14</v>
      </c>
      <c r="B258" s="28">
        <v>31</v>
      </c>
      <c r="C258" s="2" t="s">
        <v>353</v>
      </c>
      <c r="D258" s="14" t="s">
        <v>521</v>
      </c>
      <c r="E258" s="18" t="s">
        <v>354</v>
      </c>
      <c r="F258" s="13" t="s">
        <v>523</v>
      </c>
      <c r="G258" s="22">
        <v>40000</v>
      </c>
      <c r="H258" s="22"/>
      <c r="I258" s="26">
        <v>1</v>
      </c>
      <c r="J258" s="119">
        <v>1</v>
      </c>
      <c r="K258" s="22">
        <v>20000</v>
      </c>
      <c r="L258" s="22"/>
      <c r="M258" s="124">
        <f t="shared" si="4"/>
        <v>20000</v>
      </c>
    </row>
    <row r="259" spans="1:13" ht="63.75">
      <c r="A259" s="129">
        <v>14</v>
      </c>
      <c r="B259" s="28">
        <v>32</v>
      </c>
      <c r="C259" s="2" t="s">
        <v>355</v>
      </c>
      <c r="D259" s="14" t="s">
        <v>529</v>
      </c>
      <c r="E259" s="18" t="s">
        <v>356</v>
      </c>
      <c r="F259" s="13" t="s">
        <v>548</v>
      </c>
      <c r="G259" s="22">
        <v>33810</v>
      </c>
      <c r="H259" s="22"/>
      <c r="I259" s="26">
        <v>1</v>
      </c>
      <c r="J259" s="119">
        <v>1</v>
      </c>
      <c r="K259" s="22">
        <v>15000</v>
      </c>
      <c r="L259" s="22"/>
      <c r="M259" s="124">
        <f t="shared" si="4"/>
        <v>15000</v>
      </c>
    </row>
    <row r="260" spans="1:13" ht="45">
      <c r="A260" s="129">
        <v>14</v>
      </c>
      <c r="B260" s="28">
        <v>36</v>
      </c>
      <c r="C260" s="2" t="s">
        <v>357</v>
      </c>
      <c r="D260" s="14" t="s">
        <v>521</v>
      </c>
      <c r="E260" s="18" t="s">
        <v>358</v>
      </c>
      <c r="F260" s="13" t="s">
        <v>523</v>
      </c>
      <c r="G260" s="22">
        <v>4050</v>
      </c>
      <c r="H260" s="22"/>
      <c r="I260" s="26">
        <v>1</v>
      </c>
      <c r="J260" s="119">
        <v>1</v>
      </c>
      <c r="K260" s="22">
        <v>2000</v>
      </c>
      <c r="L260" s="22"/>
      <c r="M260" s="124">
        <f t="shared" si="4"/>
        <v>2000</v>
      </c>
    </row>
    <row r="261" spans="1:13" ht="53.25">
      <c r="A261" s="129">
        <v>14</v>
      </c>
      <c r="B261" s="28">
        <v>38</v>
      </c>
      <c r="C261" s="2" t="s">
        <v>359</v>
      </c>
      <c r="D261" s="14" t="s">
        <v>521</v>
      </c>
      <c r="E261" s="5" t="s">
        <v>360</v>
      </c>
      <c r="F261" s="13" t="s">
        <v>523</v>
      </c>
      <c r="G261" s="22">
        <v>649920</v>
      </c>
      <c r="H261" s="22"/>
      <c r="I261" s="26">
        <v>1</v>
      </c>
      <c r="J261" s="111">
        <v>1</v>
      </c>
      <c r="K261" s="22">
        <v>180000</v>
      </c>
      <c r="L261" s="22"/>
      <c r="M261" s="124">
        <v>180000</v>
      </c>
    </row>
    <row r="262" spans="1:13" ht="53.25">
      <c r="A262" s="129">
        <v>14</v>
      </c>
      <c r="B262" s="28">
        <v>39</v>
      </c>
      <c r="C262" s="2" t="s">
        <v>361</v>
      </c>
      <c r="D262" s="14" t="s">
        <v>521</v>
      </c>
      <c r="E262" s="5" t="s">
        <v>362</v>
      </c>
      <c r="F262" s="13" t="s">
        <v>548</v>
      </c>
      <c r="G262" s="22">
        <v>10650</v>
      </c>
      <c r="H262" s="22"/>
      <c r="I262" s="26">
        <v>1</v>
      </c>
      <c r="J262" s="111">
        <v>1</v>
      </c>
      <c r="K262" s="22">
        <v>5000</v>
      </c>
      <c r="L262" s="22"/>
      <c r="M262" s="124">
        <f aca="true" t="shared" si="5" ref="M262:M324">(K262+L262)</f>
        <v>5000</v>
      </c>
    </row>
    <row r="263" spans="1:13" ht="78.75">
      <c r="A263" s="129">
        <v>14</v>
      </c>
      <c r="B263" s="28">
        <v>40</v>
      </c>
      <c r="C263" s="2" t="s">
        <v>363</v>
      </c>
      <c r="D263" s="14" t="s">
        <v>521</v>
      </c>
      <c r="E263" s="5" t="s">
        <v>364</v>
      </c>
      <c r="F263" s="13" t="s">
        <v>523</v>
      </c>
      <c r="G263" s="22">
        <v>42000</v>
      </c>
      <c r="H263" s="22"/>
      <c r="I263" s="26">
        <v>1</v>
      </c>
      <c r="J263" s="111">
        <v>1</v>
      </c>
      <c r="K263" s="22">
        <v>20000</v>
      </c>
      <c r="L263" s="22"/>
      <c r="M263" s="124">
        <f t="shared" si="5"/>
        <v>20000</v>
      </c>
    </row>
    <row r="264" spans="1:13" ht="90">
      <c r="A264" s="129">
        <v>14</v>
      </c>
      <c r="B264" s="28">
        <v>41</v>
      </c>
      <c r="C264" s="2" t="s">
        <v>365</v>
      </c>
      <c r="D264" s="14" t="s">
        <v>521</v>
      </c>
      <c r="E264" s="5" t="s">
        <v>366</v>
      </c>
      <c r="F264" s="13" t="s">
        <v>539</v>
      </c>
      <c r="G264" s="22">
        <v>23000</v>
      </c>
      <c r="H264" s="22"/>
      <c r="I264" s="26">
        <v>1</v>
      </c>
      <c r="J264" s="111">
        <v>1</v>
      </c>
      <c r="K264" s="22">
        <v>20000</v>
      </c>
      <c r="L264" s="22"/>
      <c r="M264" s="124">
        <f t="shared" si="5"/>
        <v>20000</v>
      </c>
    </row>
    <row r="265" spans="1:13" ht="45">
      <c r="A265" s="129">
        <v>14</v>
      </c>
      <c r="B265" s="28">
        <v>44</v>
      </c>
      <c r="C265" s="2" t="s">
        <v>367</v>
      </c>
      <c r="D265" s="14" t="s">
        <v>521</v>
      </c>
      <c r="E265" s="5" t="s">
        <v>368</v>
      </c>
      <c r="F265" s="13" t="s">
        <v>548</v>
      </c>
      <c r="G265" s="22">
        <v>138000</v>
      </c>
      <c r="H265" s="22"/>
      <c r="I265" s="26">
        <v>1</v>
      </c>
      <c r="J265" s="111">
        <v>1</v>
      </c>
      <c r="K265" s="22">
        <v>75000</v>
      </c>
      <c r="L265" s="22"/>
      <c r="M265" s="124">
        <f t="shared" si="5"/>
        <v>75000</v>
      </c>
    </row>
    <row r="266" spans="1:13" ht="45">
      <c r="A266" s="129">
        <v>14</v>
      </c>
      <c r="B266" s="28">
        <v>45</v>
      </c>
      <c r="C266" s="2" t="s">
        <v>367</v>
      </c>
      <c r="D266" s="14" t="s">
        <v>521</v>
      </c>
      <c r="E266" s="5" t="s">
        <v>369</v>
      </c>
      <c r="F266" s="13" t="s">
        <v>5</v>
      </c>
      <c r="G266" s="22">
        <v>145450</v>
      </c>
      <c r="H266" s="22"/>
      <c r="I266" s="26">
        <v>1</v>
      </c>
      <c r="J266" s="111">
        <v>1</v>
      </c>
      <c r="K266" s="22">
        <v>80000</v>
      </c>
      <c r="L266" s="22"/>
      <c r="M266" s="124">
        <f t="shared" si="5"/>
        <v>80000</v>
      </c>
    </row>
    <row r="267" spans="1:13" ht="33.75">
      <c r="A267" s="129">
        <v>14</v>
      </c>
      <c r="B267" s="28">
        <v>46</v>
      </c>
      <c r="C267" s="2" t="s">
        <v>370</v>
      </c>
      <c r="D267" s="14" t="s">
        <v>521</v>
      </c>
      <c r="E267" s="5" t="s">
        <v>371</v>
      </c>
      <c r="F267" s="13" t="s">
        <v>525</v>
      </c>
      <c r="G267" s="22">
        <v>6625</v>
      </c>
      <c r="H267" s="22"/>
      <c r="I267" s="26">
        <v>1</v>
      </c>
      <c r="J267" s="111">
        <v>1</v>
      </c>
      <c r="K267" s="22"/>
      <c r="L267" s="22">
        <v>3000</v>
      </c>
      <c r="M267" s="124">
        <f t="shared" si="5"/>
        <v>3000</v>
      </c>
    </row>
    <row r="268" spans="1:13" ht="56.25">
      <c r="A268" s="129">
        <v>14</v>
      </c>
      <c r="B268" s="28">
        <v>47</v>
      </c>
      <c r="C268" s="2" t="s">
        <v>370</v>
      </c>
      <c r="D268" s="14" t="s">
        <v>521</v>
      </c>
      <c r="E268" s="5" t="s">
        <v>372</v>
      </c>
      <c r="F268" s="13" t="s">
        <v>523</v>
      </c>
      <c r="G268" s="22">
        <v>7240</v>
      </c>
      <c r="H268" s="22"/>
      <c r="I268" s="26">
        <v>1</v>
      </c>
      <c r="J268" s="111">
        <v>1</v>
      </c>
      <c r="K268" s="22">
        <v>3000</v>
      </c>
      <c r="L268" s="22"/>
      <c r="M268" s="124">
        <f t="shared" si="5"/>
        <v>3000</v>
      </c>
    </row>
    <row r="269" spans="1:13" ht="45">
      <c r="A269" s="129">
        <v>14</v>
      </c>
      <c r="B269" s="28">
        <v>48</v>
      </c>
      <c r="C269" s="2" t="s">
        <v>370</v>
      </c>
      <c r="D269" s="14" t="s">
        <v>521</v>
      </c>
      <c r="E269" s="5" t="s">
        <v>373</v>
      </c>
      <c r="F269" s="13" t="s">
        <v>523</v>
      </c>
      <c r="G269" s="22">
        <v>2000</v>
      </c>
      <c r="H269" s="22"/>
      <c r="I269" s="26">
        <v>1</v>
      </c>
      <c r="J269" s="111">
        <v>1</v>
      </c>
      <c r="K269" s="22">
        <v>1000</v>
      </c>
      <c r="L269" s="22"/>
      <c r="M269" s="124">
        <f t="shared" si="5"/>
        <v>1000</v>
      </c>
    </row>
    <row r="270" spans="1:13" ht="78.75">
      <c r="A270" s="129">
        <v>14</v>
      </c>
      <c r="B270" s="28">
        <v>49</v>
      </c>
      <c r="C270" s="2" t="s">
        <v>197</v>
      </c>
      <c r="D270" s="14" t="s">
        <v>521</v>
      </c>
      <c r="E270" s="5" t="s">
        <v>374</v>
      </c>
      <c r="F270" s="13" t="s">
        <v>539</v>
      </c>
      <c r="G270" s="22">
        <v>300000</v>
      </c>
      <c r="H270" s="22"/>
      <c r="I270" s="26">
        <v>1</v>
      </c>
      <c r="J270" s="111">
        <v>1</v>
      </c>
      <c r="K270" s="22">
        <v>100000</v>
      </c>
      <c r="L270" s="22"/>
      <c r="M270" s="124">
        <f t="shared" si="5"/>
        <v>100000</v>
      </c>
    </row>
    <row r="271" spans="1:13" ht="78.75">
      <c r="A271" s="129">
        <v>14</v>
      </c>
      <c r="B271" s="28">
        <v>50</v>
      </c>
      <c r="C271" s="2" t="s">
        <v>375</v>
      </c>
      <c r="D271" s="14" t="s">
        <v>521</v>
      </c>
      <c r="E271" s="5" t="s">
        <v>376</v>
      </c>
      <c r="F271" s="13" t="s">
        <v>535</v>
      </c>
      <c r="G271" s="22">
        <v>87660</v>
      </c>
      <c r="H271" s="22"/>
      <c r="I271" s="26">
        <v>1</v>
      </c>
      <c r="J271" s="111">
        <v>1</v>
      </c>
      <c r="K271" s="22">
        <v>40000</v>
      </c>
      <c r="L271" s="22"/>
      <c r="M271" s="124">
        <f t="shared" si="5"/>
        <v>40000</v>
      </c>
    </row>
    <row r="272" spans="1:13" ht="56.25">
      <c r="A272" s="129">
        <v>14</v>
      </c>
      <c r="B272" s="28">
        <v>51</v>
      </c>
      <c r="C272" s="2" t="s">
        <v>377</v>
      </c>
      <c r="D272" s="14" t="s">
        <v>521</v>
      </c>
      <c r="E272" s="5" t="s">
        <v>378</v>
      </c>
      <c r="F272" s="13" t="s">
        <v>523</v>
      </c>
      <c r="G272" s="22">
        <v>14600</v>
      </c>
      <c r="H272" s="22"/>
      <c r="I272" s="26">
        <v>1</v>
      </c>
      <c r="J272" s="111">
        <v>1</v>
      </c>
      <c r="K272" s="22">
        <v>7000</v>
      </c>
      <c r="L272" s="22"/>
      <c r="M272" s="124">
        <f t="shared" si="5"/>
        <v>7000</v>
      </c>
    </row>
    <row r="273" spans="1:13" ht="63.75">
      <c r="A273" s="129">
        <v>14</v>
      </c>
      <c r="B273" s="28">
        <v>54</v>
      </c>
      <c r="C273" s="2" t="s">
        <v>351</v>
      </c>
      <c r="D273" s="14" t="s">
        <v>529</v>
      </c>
      <c r="E273" s="5" t="s">
        <v>379</v>
      </c>
      <c r="F273" s="13" t="s">
        <v>525</v>
      </c>
      <c r="G273" s="22"/>
      <c r="H273" s="22">
        <v>50710</v>
      </c>
      <c r="I273" s="26">
        <v>1</v>
      </c>
      <c r="J273" s="111">
        <v>1</v>
      </c>
      <c r="K273" s="22"/>
      <c r="L273" s="22">
        <v>25000</v>
      </c>
      <c r="M273" s="124">
        <f t="shared" si="5"/>
        <v>25000</v>
      </c>
    </row>
    <row r="274" spans="1:13" ht="63.75">
      <c r="A274" s="129">
        <v>14</v>
      </c>
      <c r="B274" s="28">
        <v>55</v>
      </c>
      <c r="C274" s="2" t="s">
        <v>351</v>
      </c>
      <c r="D274" s="14" t="s">
        <v>529</v>
      </c>
      <c r="E274" s="5" t="s">
        <v>380</v>
      </c>
      <c r="F274" s="13" t="s">
        <v>548</v>
      </c>
      <c r="G274" s="22">
        <v>47820</v>
      </c>
      <c r="H274" s="22"/>
      <c r="I274" s="26">
        <v>1</v>
      </c>
      <c r="J274" s="111">
        <v>1</v>
      </c>
      <c r="K274" s="22">
        <v>20000</v>
      </c>
      <c r="L274" s="22"/>
      <c r="M274" s="124">
        <f t="shared" si="5"/>
        <v>20000</v>
      </c>
    </row>
    <row r="275" spans="1:13" ht="45">
      <c r="A275" s="129">
        <v>14</v>
      </c>
      <c r="B275" s="28">
        <v>56</v>
      </c>
      <c r="C275" s="2" t="s">
        <v>381</v>
      </c>
      <c r="D275" s="14" t="s">
        <v>521</v>
      </c>
      <c r="E275" s="5" t="s">
        <v>382</v>
      </c>
      <c r="F275" s="13" t="s">
        <v>5</v>
      </c>
      <c r="G275" s="22">
        <v>119364</v>
      </c>
      <c r="H275" s="22"/>
      <c r="I275" s="26">
        <v>1</v>
      </c>
      <c r="J275" s="111">
        <v>0.8</v>
      </c>
      <c r="K275" s="22">
        <v>70000</v>
      </c>
      <c r="L275" s="22"/>
      <c r="M275" s="124">
        <f t="shared" si="5"/>
        <v>70000</v>
      </c>
    </row>
    <row r="276" spans="1:13" ht="45">
      <c r="A276" s="129">
        <v>14</v>
      </c>
      <c r="B276" s="28">
        <v>57</v>
      </c>
      <c r="C276" s="2" t="s">
        <v>381</v>
      </c>
      <c r="D276" s="14" t="s">
        <v>521</v>
      </c>
      <c r="E276" s="5" t="s">
        <v>383</v>
      </c>
      <c r="F276" s="13" t="s">
        <v>535</v>
      </c>
      <c r="G276" s="22">
        <v>100162</v>
      </c>
      <c r="H276" s="22"/>
      <c r="I276" s="26">
        <v>1</v>
      </c>
      <c r="J276" s="111">
        <v>0.8</v>
      </c>
      <c r="K276" s="22">
        <v>60000</v>
      </c>
      <c r="L276" s="22"/>
      <c r="M276" s="124">
        <v>60000</v>
      </c>
    </row>
    <row r="277" spans="1:13" ht="53.25">
      <c r="A277" s="129">
        <v>14</v>
      </c>
      <c r="B277" s="28">
        <v>58</v>
      </c>
      <c r="C277" s="2" t="s">
        <v>384</v>
      </c>
      <c r="D277" s="14" t="s">
        <v>529</v>
      </c>
      <c r="E277" s="5" t="s">
        <v>385</v>
      </c>
      <c r="F277" s="13" t="s">
        <v>525</v>
      </c>
      <c r="G277" s="22"/>
      <c r="H277" s="22">
        <v>104170</v>
      </c>
      <c r="I277" s="26">
        <v>1</v>
      </c>
      <c r="J277" s="111">
        <v>1</v>
      </c>
      <c r="K277" s="22"/>
      <c r="L277" s="22">
        <v>40000</v>
      </c>
      <c r="M277" s="124">
        <f t="shared" si="5"/>
        <v>40000</v>
      </c>
    </row>
    <row r="278" spans="1:13" ht="78.75">
      <c r="A278" s="129">
        <v>14</v>
      </c>
      <c r="B278" s="28">
        <v>59</v>
      </c>
      <c r="C278" s="2" t="s">
        <v>386</v>
      </c>
      <c r="D278" s="14" t="s">
        <v>529</v>
      </c>
      <c r="E278" s="5" t="s">
        <v>387</v>
      </c>
      <c r="F278" s="13" t="s">
        <v>548</v>
      </c>
      <c r="G278" s="22"/>
      <c r="H278" s="22">
        <v>11950</v>
      </c>
      <c r="I278" s="26">
        <v>1</v>
      </c>
      <c r="J278" s="111">
        <v>1</v>
      </c>
      <c r="K278" s="22">
        <v>6000</v>
      </c>
      <c r="L278" s="22"/>
      <c r="M278" s="124">
        <f t="shared" si="5"/>
        <v>6000</v>
      </c>
    </row>
    <row r="279" spans="1:13" ht="78.75">
      <c r="A279" s="129">
        <v>14</v>
      </c>
      <c r="B279" s="28">
        <v>60</v>
      </c>
      <c r="C279" s="2" t="s">
        <v>386</v>
      </c>
      <c r="D279" s="14" t="s">
        <v>529</v>
      </c>
      <c r="E279" s="5" t="s">
        <v>388</v>
      </c>
      <c r="F279" s="13" t="s">
        <v>525</v>
      </c>
      <c r="G279" s="22"/>
      <c r="H279" s="22">
        <v>20220</v>
      </c>
      <c r="I279" s="26">
        <v>1</v>
      </c>
      <c r="J279" s="111">
        <v>1</v>
      </c>
      <c r="K279" s="22"/>
      <c r="L279" s="22">
        <v>10000</v>
      </c>
      <c r="M279" s="124">
        <f t="shared" si="5"/>
        <v>10000</v>
      </c>
    </row>
    <row r="280" spans="1:13" ht="67.5">
      <c r="A280" s="129">
        <v>14</v>
      </c>
      <c r="B280" s="28">
        <v>61</v>
      </c>
      <c r="C280" s="2" t="s">
        <v>389</v>
      </c>
      <c r="D280" s="14" t="s">
        <v>529</v>
      </c>
      <c r="E280" s="5" t="s">
        <v>390</v>
      </c>
      <c r="F280" s="13" t="s">
        <v>525</v>
      </c>
      <c r="G280" s="22"/>
      <c r="H280" s="22">
        <v>6000</v>
      </c>
      <c r="I280" s="22">
        <v>1</v>
      </c>
      <c r="J280" s="111">
        <v>1</v>
      </c>
      <c r="K280" s="22">
        <v>3000</v>
      </c>
      <c r="L280" s="22"/>
      <c r="M280" s="124">
        <f t="shared" si="5"/>
        <v>3000</v>
      </c>
    </row>
    <row r="281" spans="1:13" ht="90">
      <c r="A281" s="129">
        <v>14</v>
      </c>
      <c r="B281" s="28">
        <v>65</v>
      </c>
      <c r="C281" s="2" t="s">
        <v>391</v>
      </c>
      <c r="D281" s="14" t="s">
        <v>529</v>
      </c>
      <c r="E281" s="5" t="s">
        <v>392</v>
      </c>
      <c r="F281" s="13" t="s">
        <v>525</v>
      </c>
      <c r="G281" s="22"/>
      <c r="H281" s="22">
        <v>70600</v>
      </c>
      <c r="I281" s="22">
        <v>1</v>
      </c>
      <c r="J281" s="111">
        <v>1</v>
      </c>
      <c r="K281" s="22"/>
      <c r="L281" s="22">
        <v>30000</v>
      </c>
      <c r="M281" s="124">
        <f t="shared" si="5"/>
        <v>30000</v>
      </c>
    </row>
    <row r="282" spans="1:13" ht="67.5">
      <c r="A282" s="129">
        <v>14</v>
      </c>
      <c r="B282" s="28">
        <v>66</v>
      </c>
      <c r="C282" s="2" t="s">
        <v>393</v>
      </c>
      <c r="D282" s="14" t="s">
        <v>521</v>
      </c>
      <c r="E282" s="5" t="s">
        <v>394</v>
      </c>
      <c r="F282" s="13" t="s">
        <v>5</v>
      </c>
      <c r="G282" s="22">
        <v>295000</v>
      </c>
      <c r="H282" s="22"/>
      <c r="I282" s="22">
        <v>1</v>
      </c>
      <c r="J282" s="111">
        <v>1</v>
      </c>
      <c r="K282" s="22">
        <v>100000</v>
      </c>
      <c r="L282" s="22"/>
      <c r="M282" s="124">
        <f t="shared" si="5"/>
        <v>100000</v>
      </c>
    </row>
    <row r="283" spans="1:13" ht="45">
      <c r="A283" s="129">
        <v>14</v>
      </c>
      <c r="B283" s="28">
        <v>67</v>
      </c>
      <c r="C283" s="2" t="s">
        <v>393</v>
      </c>
      <c r="D283" s="14" t="s">
        <v>521</v>
      </c>
      <c r="E283" s="5" t="s">
        <v>395</v>
      </c>
      <c r="F283" s="13" t="s">
        <v>523</v>
      </c>
      <c r="G283" s="22">
        <v>14320</v>
      </c>
      <c r="H283" s="22"/>
      <c r="I283" s="22">
        <v>1</v>
      </c>
      <c r="J283" s="111">
        <v>1</v>
      </c>
      <c r="K283" s="22">
        <v>6000</v>
      </c>
      <c r="L283" s="22"/>
      <c r="M283" s="124">
        <f t="shared" si="5"/>
        <v>6000</v>
      </c>
    </row>
    <row r="284" spans="1:13" ht="168.75">
      <c r="A284" s="129">
        <v>14</v>
      </c>
      <c r="B284" s="28">
        <v>68</v>
      </c>
      <c r="C284" s="2" t="s">
        <v>396</v>
      </c>
      <c r="D284" s="14" t="s">
        <v>521</v>
      </c>
      <c r="E284" s="5" t="s">
        <v>397</v>
      </c>
      <c r="F284" s="13" t="s">
        <v>525</v>
      </c>
      <c r="G284" s="22"/>
      <c r="H284" s="22">
        <v>14001</v>
      </c>
      <c r="I284" s="22">
        <v>1</v>
      </c>
      <c r="J284" s="111">
        <v>1</v>
      </c>
      <c r="K284" s="22"/>
      <c r="L284" s="22">
        <v>6000</v>
      </c>
      <c r="M284" s="124">
        <f t="shared" si="5"/>
        <v>6000</v>
      </c>
    </row>
    <row r="285" spans="1:13" ht="78.75">
      <c r="A285" s="129">
        <v>14</v>
      </c>
      <c r="B285" s="8">
        <v>69</v>
      </c>
      <c r="C285" s="2" t="s">
        <v>393</v>
      </c>
      <c r="D285" s="8" t="s">
        <v>521</v>
      </c>
      <c r="E285" s="5" t="s">
        <v>398</v>
      </c>
      <c r="F285" s="8" t="s">
        <v>548</v>
      </c>
      <c r="G285" s="22">
        <v>17280</v>
      </c>
      <c r="H285" s="22"/>
      <c r="I285" s="22">
        <v>1</v>
      </c>
      <c r="J285" s="111">
        <v>1</v>
      </c>
      <c r="K285" s="22">
        <v>8000</v>
      </c>
      <c r="L285" s="22"/>
      <c r="M285" s="124">
        <f t="shared" si="5"/>
        <v>8000</v>
      </c>
    </row>
    <row r="286" spans="1:13" ht="56.25">
      <c r="A286" s="129">
        <v>14</v>
      </c>
      <c r="B286" s="8">
        <v>70</v>
      </c>
      <c r="C286" s="2" t="s">
        <v>393</v>
      </c>
      <c r="D286" s="5" t="s">
        <v>521</v>
      </c>
      <c r="E286" s="5" t="s">
        <v>399</v>
      </c>
      <c r="F286" s="5" t="s">
        <v>5</v>
      </c>
      <c r="G286" s="24">
        <v>103100</v>
      </c>
      <c r="H286" s="24"/>
      <c r="I286" s="24">
        <v>1</v>
      </c>
      <c r="J286" s="112">
        <v>1</v>
      </c>
      <c r="K286" s="24">
        <v>50000</v>
      </c>
      <c r="L286" s="24"/>
      <c r="M286" s="124">
        <v>50000</v>
      </c>
    </row>
    <row r="287" spans="1:13" ht="22.5">
      <c r="A287" s="129">
        <v>14</v>
      </c>
      <c r="B287" s="8">
        <v>71</v>
      </c>
      <c r="C287" s="2" t="s">
        <v>400</v>
      </c>
      <c r="D287" s="5" t="s">
        <v>529</v>
      </c>
      <c r="E287" s="5" t="s">
        <v>401</v>
      </c>
      <c r="F287" s="5" t="s">
        <v>525</v>
      </c>
      <c r="G287" s="24"/>
      <c r="H287" s="24">
        <v>17400</v>
      </c>
      <c r="I287" s="24">
        <v>1</v>
      </c>
      <c r="J287" s="112">
        <v>1</v>
      </c>
      <c r="K287" s="22"/>
      <c r="L287" s="24">
        <v>8000</v>
      </c>
      <c r="M287" s="124">
        <f t="shared" si="5"/>
        <v>8000</v>
      </c>
    </row>
    <row r="288" spans="1:13" ht="101.25">
      <c r="A288" s="129">
        <v>14</v>
      </c>
      <c r="B288" s="8">
        <v>72</v>
      </c>
      <c r="C288" s="2" t="s">
        <v>402</v>
      </c>
      <c r="D288" s="5" t="s">
        <v>529</v>
      </c>
      <c r="E288" s="5" t="s">
        <v>403</v>
      </c>
      <c r="F288" s="5" t="s">
        <v>525</v>
      </c>
      <c r="G288" s="24"/>
      <c r="H288" s="24">
        <v>45000</v>
      </c>
      <c r="I288" s="24">
        <v>1</v>
      </c>
      <c r="J288" s="112">
        <v>1</v>
      </c>
      <c r="K288" s="24"/>
      <c r="L288" s="24">
        <v>20000</v>
      </c>
      <c r="M288" s="124">
        <f t="shared" si="5"/>
        <v>20000</v>
      </c>
    </row>
    <row r="289" spans="1:13" ht="45">
      <c r="A289" s="129">
        <v>15</v>
      </c>
      <c r="B289" s="7">
        <v>2</v>
      </c>
      <c r="C289" s="2" t="s">
        <v>404</v>
      </c>
      <c r="D289" s="4" t="s">
        <v>521</v>
      </c>
      <c r="E289" s="5" t="s">
        <v>405</v>
      </c>
      <c r="F289" s="7" t="s">
        <v>523</v>
      </c>
      <c r="G289" s="21">
        <v>14200</v>
      </c>
      <c r="H289" s="21"/>
      <c r="I289" s="24">
        <v>1</v>
      </c>
      <c r="J289" s="112">
        <v>1</v>
      </c>
      <c r="K289" s="25">
        <v>6000</v>
      </c>
      <c r="L289" s="24"/>
      <c r="M289" s="124">
        <f t="shared" si="5"/>
        <v>6000</v>
      </c>
    </row>
    <row r="290" spans="1:13" ht="45">
      <c r="A290" s="129">
        <v>15</v>
      </c>
      <c r="B290" s="7">
        <v>3</v>
      </c>
      <c r="C290" s="2" t="s">
        <v>404</v>
      </c>
      <c r="D290" s="4" t="s">
        <v>521</v>
      </c>
      <c r="E290" s="5" t="s">
        <v>406</v>
      </c>
      <c r="F290" s="7" t="s">
        <v>525</v>
      </c>
      <c r="G290" s="21"/>
      <c r="H290" s="21">
        <v>51000</v>
      </c>
      <c r="I290" s="24">
        <v>1</v>
      </c>
      <c r="J290" s="112">
        <v>1</v>
      </c>
      <c r="K290" s="24"/>
      <c r="L290" s="24">
        <v>20000</v>
      </c>
      <c r="M290" s="124">
        <f t="shared" si="5"/>
        <v>20000</v>
      </c>
    </row>
    <row r="291" spans="1:13" ht="22.5">
      <c r="A291" s="129">
        <v>15</v>
      </c>
      <c r="B291" s="7">
        <v>4</v>
      </c>
      <c r="C291" s="2" t="s">
        <v>404</v>
      </c>
      <c r="D291" s="4" t="s">
        <v>521</v>
      </c>
      <c r="E291" s="5" t="s">
        <v>407</v>
      </c>
      <c r="F291" s="7" t="s">
        <v>525</v>
      </c>
      <c r="G291" s="21"/>
      <c r="H291" s="24">
        <v>15408</v>
      </c>
      <c r="I291" s="24">
        <v>1</v>
      </c>
      <c r="J291" s="112">
        <v>1</v>
      </c>
      <c r="K291" s="21"/>
      <c r="L291" s="24">
        <v>6000</v>
      </c>
      <c r="M291" s="124">
        <f t="shared" si="5"/>
        <v>6000</v>
      </c>
    </row>
    <row r="292" spans="1:13" ht="21.75">
      <c r="A292" s="129">
        <v>15</v>
      </c>
      <c r="B292" s="7">
        <v>5</v>
      </c>
      <c r="C292" s="2" t="s">
        <v>408</v>
      </c>
      <c r="D292" s="4" t="s">
        <v>521</v>
      </c>
      <c r="E292" s="5" t="s">
        <v>409</v>
      </c>
      <c r="F292" s="7" t="s">
        <v>525</v>
      </c>
      <c r="G292" s="21"/>
      <c r="H292" s="24">
        <v>106320</v>
      </c>
      <c r="I292" s="24">
        <v>1</v>
      </c>
      <c r="J292" s="112">
        <v>1</v>
      </c>
      <c r="K292" s="21"/>
      <c r="L292" s="24">
        <v>50000</v>
      </c>
      <c r="M292" s="124">
        <v>50000</v>
      </c>
    </row>
    <row r="293" spans="1:13" ht="56.25">
      <c r="A293" s="129">
        <v>15</v>
      </c>
      <c r="B293" s="7">
        <v>6</v>
      </c>
      <c r="C293" s="2" t="s">
        <v>410</v>
      </c>
      <c r="D293" s="4" t="s">
        <v>529</v>
      </c>
      <c r="E293" s="5" t="s">
        <v>411</v>
      </c>
      <c r="F293" s="7" t="s">
        <v>525</v>
      </c>
      <c r="G293" s="30"/>
      <c r="H293" s="21">
        <v>23740</v>
      </c>
      <c r="I293" s="24">
        <v>1</v>
      </c>
      <c r="J293" s="112">
        <v>1</v>
      </c>
      <c r="K293" s="21"/>
      <c r="L293" s="24">
        <v>10000</v>
      </c>
      <c r="M293" s="124">
        <f t="shared" si="5"/>
        <v>10000</v>
      </c>
    </row>
    <row r="294" spans="1:13" ht="32.25">
      <c r="A294" s="129">
        <v>15</v>
      </c>
      <c r="B294" s="7">
        <v>8</v>
      </c>
      <c r="C294" s="2" t="s">
        <v>412</v>
      </c>
      <c r="D294" s="4" t="s">
        <v>521</v>
      </c>
      <c r="E294" s="5" t="s">
        <v>413</v>
      </c>
      <c r="F294" s="7" t="s">
        <v>525</v>
      </c>
      <c r="G294" s="21"/>
      <c r="H294" s="21">
        <v>48200</v>
      </c>
      <c r="I294" s="24">
        <v>1</v>
      </c>
      <c r="J294" s="112">
        <v>1</v>
      </c>
      <c r="K294" s="21"/>
      <c r="L294" s="24">
        <v>20000</v>
      </c>
      <c r="M294" s="124">
        <v>20000</v>
      </c>
    </row>
    <row r="295" spans="1:13" ht="53.25">
      <c r="A295" s="129">
        <v>15</v>
      </c>
      <c r="B295" s="7">
        <v>9</v>
      </c>
      <c r="C295" s="2" t="s">
        <v>414</v>
      </c>
      <c r="D295" s="4" t="s">
        <v>521</v>
      </c>
      <c r="E295" s="5" t="s">
        <v>415</v>
      </c>
      <c r="F295" s="7" t="s">
        <v>523</v>
      </c>
      <c r="G295" s="21">
        <v>19864</v>
      </c>
      <c r="H295" s="24"/>
      <c r="I295" s="24">
        <v>1</v>
      </c>
      <c r="J295" s="112">
        <v>1</v>
      </c>
      <c r="K295" s="21">
        <v>10000</v>
      </c>
      <c r="L295" s="24"/>
      <c r="M295" s="124">
        <v>10000</v>
      </c>
    </row>
    <row r="296" spans="1:13" ht="32.25">
      <c r="A296" s="129">
        <v>15</v>
      </c>
      <c r="B296" s="7">
        <v>10</v>
      </c>
      <c r="C296" s="2" t="s">
        <v>416</v>
      </c>
      <c r="D296" s="4" t="s">
        <v>521</v>
      </c>
      <c r="E296" s="5" t="s">
        <v>417</v>
      </c>
      <c r="F296" s="7" t="s">
        <v>5</v>
      </c>
      <c r="G296" s="22">
        <v>9820</v>
      </c>
      <c r="H296" s="21"/>
      <c r="I296" s="24">
        <v>1</v>
      </c>
      <c r="J296" s="112">
        <v>1</v>
      </c>
      <c r="K296" s="24">
        <v>5000</v>
      </c>
      <c r="L296" s="24"/>
      <c r="M296" s="124">
        <f t="shared" si="5"/>
        <v>5000</v>
      </c>
    </row>
    <row r="297" spans="1:13" ht="45">
      <c r="A297" s="129">
        <v>15</v>
      </c>
      <c r="B297" s="7">
        <v>11</v>
      </c>
      <c r="C297" s="2" t="s">
        <v>418</v>
      </c>
      <c r="D297" s="4" t="s">
        <v>529</v>
      </c>
      <c r="E297" s="5" t="s">
        <v>419</v>
      </c>
      <c r="F297" s="7" t="s">
        <v>548</v>
      </c>
      <c r="G297" s="21">
        <v>32640</v>
      </c>
      <c r="H297" s="24"/>
      <c r="I297" s="24">
        <v>1</v>
      </c>
      <c r="J297" s="112">
        <v>1</v>
      </c>
      <c r="K297" s="24">
        <v>15000</v>
      </c>
      <c r="L297" s="24"/>
      <c r="M297" s="124">
        <f t="shared" si="5"/>
        <v>15000</v>
      </c>
    </row>
    <row r="298" spans="1:13" ht="157.5">
      <c r="A298" s="129">
        <v>15</v>
      </c>
      <c r="B298" s="7">
        <v>13</v>
      </c>
      <c r="C298" s="2" t="s">
        <v>420</v>
      </c>
      <c r="D298" s="4" t="s">
        <v>521</v>
      </c>
      <c r="E298" s="5" t="s">
        <v>421</v>
      </c>
      <c r="F298" s="7" t="s">
        <v>535</v>
      </c>
      <c r="G298" s="22">
        <v>70000</v>
      </c>
      <c r="H298" s="21"/>
      <c r="I298" s="24">
        <v>1</v>
      </c>
      <c r="J298" s="112">
        <v>1</v>
      </c>
      <c r="K298" s="24">
        <v>30000</v>
      </c>
      <c r="L298" s="24"/>
      <c r="M298" s="124">
        <f t="shared" si="5"/>
        <v>30000</v>
      </c>
    </row>
    <row r="299" spans="1:13" ht="270">
      <c r="A299" s="129">
        <v>15</v>
      </c>
      <c r="B299" s="7">
        <v>14</v>
      </c>
      <c r="C299" s="2" t="s">
        <v>422</v>
      </c>
      <c r="D299" s="4" t="s">
        <v>521</v>
      </c>
      <c r="E299" s="5" t="s">
        <v>423</v>
      </c>
      <c r="F299" s="7" t="s">
        <v>5</v>
      </c>
      <c r="G299" s="22">
        <v>57000</v>
      </c>
      <c r="H299" s="21"/>
      <c r="I299" s="24">
        <v>1</v>
      </c>
      <c r="J299" s="112">
        <v>1</v>
      </c>
      <c r="K299" s="24">
        <v>20000</v>
      </c>
      <c r="L299" s="21"/>
      <c r="M299" s="124">
        <f t="shared" si="5"/>
        <v>20000</v>
      </c>
    </row>
    <row r="300" spans="1:13" ht="21.75">
      <c r="A300" s="129">
        <v>15</v>
      </c>
      <c r="B300" s="7">
        <v>15</v>
      </c>
      <c r="C300" s="2" t="s">
        <v>424</v>
      </c>
      <c r="D300" s="4" t="s">
        <v>521</v>
      </c>
      <c r="E300" s="5" t="s">
        <v>425</v>
      </c>
      <c r="F300" s="7" t="s">
        <v>5</v>
      </c>
      <c r="G300" s="22"/>
      <c r="H300" s="22">
        <v>24000</v>
      </c>
      <c r="I300" s="24">
        <v>1</v>
      </c>
      <c r="J300" s="112">
        <v>1</v>
      </c>
      <c r="K300" s="24">
        <v>10000</v>
      </c>
      <c r="L300" s="21"/>
      <c r="M300" s="124">
        <f t="shared" si="5"/>
        <v>10000</v>
      </c>
    </row>
    <row r="301" spans="1:13" ht="146.25">
      <c r="A301" s="129">
        <v>15</v>
      </c>
      <c r="B301" s="7">
        <v>16</v>
      </c>
      <c r="C301" s="2" t="s">
        <v>424</v>
      </c>
      <c r="D301" s="4" t="s">
        <v>521</v>
      </c>
      <c r="E301" s="5" t="s">
        <v>426</v>
      </c>
      <c r="F301" s="7" t="s">
        <v>525</v>
      </c>
      <c r="G301" s="22"/>
      <c r="H301" s="21">
        <v>10800</v>
      </c>
      <c r="I301" s="24">
        <v>1</v>
      </c>
      <c r="J301" s="112">
        <v>1</v>
      </c>
      <c r="K301" s="21"/>
      <c r="L301" s="24">
        <v>5000</v>
      </c>
      <c r="M301" s="124">
        <f t="shared" si="5"/>
        <v>5000</v>
      </c>
    </row>
    <row r="302" spans="1:13" ht="22.5">
      <c r="A302" s="129">
        <v>15</v>
      </c>
      <c r="B302" s="7">
        <v>17</v>
      </c>
      <c r="C302" s="2" t="s">
        <v>424</v>
      </c>
      <c r="D302" s="4" t="s">
        <v>521</v>
      </c>
      <c r="E302" s="5" t="s">
        <v>427</v>
      </c>
      <c r="F302" s="7" t="s">
        <v>525</v>
      </c>
      <c r="G302" s="22"/>
      <c r="H302" s="22">
        <v>44200</v>
      </c>
      <c r="I302" s="24">
        <v>1</v>
      </c>
      <c r="J302" s="112">
        <v>1</v>
      </c>
      <c r="K302" s="24"/>
      <c r="L302" s="21">
        <v>20000</v>
      </c>
      <c r="M302" s="124">
        <f t="shared" si="5"/>
        <v>20000</v>
      </c>
    </row>
    <row r="303" spans="1:13" ht="74.25">
      <c r="A303" s="129">
        <v>15</v>
      </c>
      <c r="B303" s="7">
        <v>19</v>
      </c>
      <c r="C303" s="2" t="s">
        <v>428</v>
      </c>
      <c r="D303" s="4" t="s">
        <v>529</v>
      </c>
      <c r="E303" s="5" t="s">
        <v>429</v>
      </c>
      <c r="F303" s="7" t="s">
        <v>548</v>
      </c>
      <c r="G303" s="21">
        <v>25000</v>
      </c>
      <c r="H303" s="22"/>
      <c r="I303" s="24">
        <v>1</v>
      </c>
      <c r="J303" s="112">
        <v>1</v>
      </c>
      <c r="K303" s="21">
        <v>10000</v>
      </c>
      <c r="L303" s="22"/>
      <c r="M303" s="124">
        <f t="shared" si="5"/>
        <v>10000</v>
      </c>
    </row>
    <row r="304" spans="1:13" ht="67.5">
      <c r="A304" s="129">
        <v>15</v>
      </c>
      <c r="B304" s="7">
        <v>20</v>
      </c>
      <c r="C304" s="2" t="s">
        <v>430</v>
      </c>
      <c r="D304" s="4" t="s">
        <v>529</v>
      </c>
      <c r="E304" s="5" t="s">
        <v>435</v>
      </c>
      <c r="F304" s="7" t="s">
        <v>525</v>
      </c>
      <c r="G304" s="24"/>
      <c r="H304" s="21">
        <v>34064.8</v>
      </c>
      <c r="I304" s="24">
        <v>1</v>
      </c>
      <c r="J304" s="112">
        <v>1</v>
      </c>
      <c r="K304" s="21"/>
      <c r="L304" s="22">
        <v>15000</v>
      </c>
      <c r="M304" s="124">
        <f t="shared" si="5"/>
        <v>15000</v>
      </c>
    </row>
    <row r="305" spans="1:13" ht="90">
      <c r="A305" s="129">
        <v>15</v>
      </c>
      <c r="B305" s="7">
        <v>22</v>
      </c>
      <c r="C305" s="2" t="s">
        <v>437</v>
      </c>
      <c r="D305" s="4" t="s">
        <v>529</v>
      </c>
      <c r="E305" s="5" t="s">
        <v>438</v>
      </c>
      <c r="F305" s="7" t="s">
        <v>525</v>
      </c>
      <c r="G305" s="21"/>
      <c r="H305" s="22">
        <v>65000</v>
      </c>
      <c r="I305" s="22">
        <v>1</v>
      </c>
      <c r="J305" s="111">
        <v>1</v>
      </c>
      <c r="K305" s="22"/>
      <c r="L305" s="22">
        <v>30000</v>
      </c>
      <c r="M305" s="124">
        <f t="shared" si="5"/>
        <v>30000</v>
      </c>
    </row>
    <row r="306" spans="1:13" ht="53.25">
      <c r="A306" s="129">
        <v>15</v>
      </c>
      <c r="B306" s="7">
        <v>23</v>
      </c>
      <c r="C306" s="2" t="s">
        <v>439</v>
      </c>
      <c r="D306" s="4" t="s">
        <v>529</v>
      </c>
      <c r="E306" s="5" t="s">
        <v>440</v>
      </c>
      <c r="F306" s="7" t="s">
        <v>525</v>
      </c>
      <c r="G306" s="21"/>
      <c r="H306" s="22">
        <v>64540</v>
      </c>
      <c r="I306" s="22">
        <v>1</v>
      </c>
      <c r="J306" s="111">
        <v>1</v>
      </c>
      <c r="K306" s="22"/>
      <c r="L306" s="22">
        <v>30000</v>
      </c>
      <c r="M306" s="124">
        <f t="shared" si="5"/>
        <v>30000</v>
      </c>
    </row>
    <row r="307" spans="1:13" ht="32.25">
      <c r="A307" s="129">
        <v>15</v>
      </c>
      <c r="B307" s="7">
        <v>30</v>
      </c>
      <c r="C307" s="2" t="s">
        <v>436</v>
      </c>
      <c r="D307" s="4" t="s">
        <v>521</v>
      </c>
      <c r="E307" s="5" t="s">
        <v>441</v>
      </c>
      <c r="F307" s="7" t="s">
        <v>525</v>
      </c>
      <c r="G307" s="22"/>
      <c r="H307" s="21">
        <v>21000</v>
      </c>
      <c r="I307" s="22">
        <v>1</v>
      </c>
      <c r="J307" s="111">
        <v>1</v>
      </c>
      <c r="K307" s="22"/>
      <c r="L307" s="23">
        <v>8000</v>
      </c>
      <c r="M307" s="124">
        <f t="shared" si="5"/>
        <v>8000</v>
      </c>
    </row>
    <row r="308" spans="1:13" ht="32.25">
      <c r="A308" s="129">
        <v>15</v>
      </c>
      <c r="B308" s="7">
        <v>31</v>
      </c>
      <c r="C308" s="2" t="s">
        <v>436</v>
      </c>
      <c r="D308" s="4" t="s">
        <v>521</v>
      </c>
      <c r="E308" s="5" t="s">
        <v>442</v>
      </c>
      <c r="F308" s="7" t="s">
        <v>523</v>
      </c>
      <c r="G308" s="21">
        <v>19670</v>
      </c>
      <c r="H308" s="22"/>
      <c r="I308" s="22">
        <v>1</v>
      </c>
      <c r="J308" s="111">
        <v>1</v>
      </c>
      <c r="K308" s="23">
        <v>8000</v>
      </c>
      <c r="L308" s="22"/>
      <c r="M308" s="124">
        <f t="shared" si="5"/>
        <v>8000</v>
      </c>
    </row>
    <row r="309" spans="1:13" ht="56.25">
      <c r="A309" s="129">
        <v>15</v>
      </c>
      <c r="B309" s="7">
        <v>33</v>
      </c>
      <c r="C309" s="2" t="s">
        <v>443</v>
      </c>
      <c r="D309" s="4" t="s">
        <v>521</v>
      </c>
      <c r="E309" s="5" t="s">
        <v>444</v>
      </c>
      <c r="F309" s="7" t="s">
        <v>535</v>
      </c>
      <c r="G309" s="21">
        <v>42623</v>
      </c>
      <c r="H309" s="22"/>
      <c r="I309" s="22">
        <v>1</v>
      </c>
      <c r="J309" s="111">
        <v>1</v>
      </c>
      <c r="K309" s="23">
        <v>15000</v>
      </c>
      <c r="L309" s="22"/>
      <c r="M309" s="124">
        <f t="shared" si="5"/>
        <v>15000</v>
      </c>
    </row>
    <row r="310" spans="1:13" ht="33.75">
      <c r="A310" s="129">
        <v>15</v>
      </c>
      <c r="B310" s="7">
        <v>34</v>
      </c>
      <c r="C310" s="2" t="s">
        <v>443</v>
      </c>
      <c r="D310" s="4" t="s">
        <v>521</v>
      </c>
      <c r="E310" s="5" t="s">
        <v>445</v>
      </c>
      <c r="F310" s="7" t="s">
        <v>525</v>
      </c>
      <c r="G310" s="21"/>
      <c r="H310" s="22">
        <v>37780</v>
      </c>
      <c r="I310" s="22">
        <v>1</v>
      </c>
      <c r="J310" s="111">
        <v>1</v>
      </c>
      <c r="K310" s="22"/>
      <c r="L310" s="22">
        <v>15000</v>
      </c>
      <c r="M310" s="124">
        <f t="shared" si="5"/>
        <v>15000</v>
      </c>
    </row>
    <row r="311" spans="1:13" ht="146.25">
      <c r="A311" s="129">
        <v>16</v>
      </c>
      <c r="B311" s="32">
        <v>1</v>
      </c>
      <c r="C311" s="2" t="s">
        <v>475</v>
      </c>
      <c r="D311" s="4" t="s">
        <v>521</v>
      </c>
      <c r="E311" s="5" t="s">
        <v>476</v>
      </c>
      <c r="F311" s="7" t="s">
        <v>535</v>
      </c>
      <c r="G311" s="5">
        <v>350000</v>
      </c>
      <c r="H311" s="7"/>
      <c r="I311" s="8">
        <v>1</v>
      </c>
      <c r="J311" s="113">
        <v>1</v>
      </c>
      <c r="K311" s="8">
        <v>196000</v>
      </c>
      <c r="L311" s="8"/>
      <c r="M311" s="124">
        <v>196000</v>
      </c>
    </row>
    <row r="312" spans="1:13" ht="42.75">
      <c r="A312" s="129">
        <v>16</v>
      </c>
      <c r="B312" s="32">
        <v>2</v>
      </c>
      <c r="C312" s="2" t="s">
        <v>477</v>
      </c>
      <c r="D312" s="4" t="s">
        <v>529</v>
      </c>
      <c r="E312" s="5" t="s">
        <v>478</v>
      </c>
      <c r="F312" s="7" t="s">
        <v>523</v>
      </c>
      <c r="G312" s="5">
        <v>17797.44</v>
      </c>
      <c r="H312" s="7"/>
      <c r="I312" s="8">
        <v>1</v>
      </c>
      <c r="J312" s="113">
        <v>1</v>
      </c>
      <c r="K312" s="5">
        <v>8000</v>
      </c>
      <c r="L312" s="139"/>
      <c r="M312" s="124">
        <f t="shared" si="5"/>
        <v>8000</v>
      </c>
    </row>
    <row r="313" spans="1:13" ht="32.25">
      <c r="A313" s="129">
        <v>16</v>
      </c>
      <c r="B313" s="32">
        <v>3</v>
      </c>
      <c r="C313" s="2" t="s">
        <v>479</v>
      </c>
      <c r="D313" s="139" t="s">
        <v>529</v>
      </c>
      <c r="E313" s="5" t="s">
        <v>480</v>
      </c>
      <c r="F313" s="7" t="s">
        <v>525</v>
      </c>
      <c r="G313" s="7"/>
      <c r="H313" s="7">
        <v>10510.2</v>
      </c>
      <c r="I313" s="8">
        <v>1</v>
      </c>
      <c r="J313" s="113">
        <v>1</v>
      </c>
      <c r="K313" s="4"/>
      <c r="L313" s="8">
        <v>5000</v>
      </c>
      <c r="M313" s="124">
        <f t="shared" si="5"/>
        <v>5000</v>
      </c>
    </row>
    <row r="314" spans="1:13" ht="33.75">
      <c r="A314" s="129">
        <v>16</v>
      </c>
      <c r="B314" s="32">
        <v>4</v>
      </c>
      <c r="C314" s="2" t="s">
        <v>481</v>
      </c>
      <c r="D314" s="4" t="s">
        <v>529</v>
      </c>
      <c r="E314" s="5" t="s">
        <v>482</v>
      </c>
      <c r="F314" s="7" t="s">
        <v>523</v>
      </c>
      <c r="G314" s="5">
        <v>5830</v>
      </c>
      <c r="H314" s="7"/>
      <c r="I314" s="8">
        <v>1</v>
      </c>
      <c r="J314" s="113">
        <v>1</v>
      </c>
      <c r="K314" s="8">
        <v>3000</v>
      </c>
      <c r="L314" s="8"/>
      <c r="M314" s="124">
        <f t="shared" si="5"/>
        <v>3000</v>
      </c>
    </row>
    <row r="315" spans="1:13" ht="90">
      <c r="A315" s="129">
        <v>16</v>
      </c>
      <c r="B315" s="140">
        <v>5</v>
      </c>
      <c r="C315" s="128" t="s">
        <v>483</v>
      </c>
      <c r="D315" s="14" t="s">
        <v>529</v>
      </c>
      <c r="E315" s="18" t="s">
        <v>484</v>
      </c>
      <c r="F315" s="28" t="s">
        <v>548</v>
      </c>
      <c r="G315" s="8">
        <v>9900</v>
      </c>
      <c r="H315" s="8"/>
      <c r="I315" s="141">
        <v>1</v>
      </c>
      <c r="J315" s="142">
        <v>1</v>
      </c>
      <c r="K315" s="8">
        <v>5000</v>
      </c>
      <c r="L315" s="8"/>
      <c r="M315" s="124">
        <f t="shared" si="5"/>
        <v>5000</v>
      </c>
    </row>
    <row r="316" spans="1:13" ht="90">
      <c r="A316" s="129">
        <v>16</v>
      </c>
      <c r="B316" s="140">
        <v>7</v>
      </c>
      <c r="C316" s="128" t="s">
        <v>485</v>
      </c>
      <c r="D316" s="14" t="s">
        <v>521</v>
      </c>
      <c r="E316" s="18" t="s">
        <v>486</v>
      </c>
      <c r="F316" s="28" t="s">
        <v>525</v>
      </c>
      <c r="G316" s="8"/>
      <c r="H316" s="8">
        <v>64000</v>
      </c>
      <c r="I316" s="141">
        <v>1</v>
      </c>
      <c r="J316" s="113">
        <v>1</v>
      </c>
      <c r="K316" s="8"/>
      <c r="L316" s="8">
        <v>30000</v>
      </c>
      <c r="M316" s="124">
        <f t="shared" si="5"/>
        <v>30000</v>
      </c>
    </row>
    <row r="317" spans="1:13" ht="32.25">
      <c r="A317" s="129">
        <v>16</v>
      </c>
      <c r="B317" s="140">
        <v>8</v>
      </c>
      <c r="C317" s="128" t="s">
        <v>487</v>
      </c>
      <c r="D317" s="14" t="s">
        <v>521</v>
      </c>
      <c r="E317" s="18" t="s">
        <v>488</v>
      </c>
      <c r="F317" s="28" t="s">
        <v>523</v>
      </c>
      <c r="G317" s="8">
        <v>4000</v>
      </c>
      <c r="H317" s="8"/>
      <c r="I317" s="141">
        <v>1</v>
      </c>
      <c r="J317" s="113">
        <v>1</v>
      </c>
      <c r="K317" s="8">
        <v>2000</v>
      </c>
      <c r="L317" s="8"/>
      <c r="M317" s="124">
        <f t="shared" si="5"/>
        <v>2000</v>
      </c>
    </row>
    <row r="318" spans="1:13" ht="90">
      <c r="A318" s="129">
        <v>16</v>
      </c>
      <c r="B318" s="140">
        <v>9</v>
      </c>
      <c r="C318" s="128" t="s">
        <v>446</v>
      </c>
      <c r="D318" s="14" t="s">
        <v>521</v>
      </c>
      <c r="E318" s="18" t="s">
        <v>447</v>
      </c>
      <c r="F318" s="28" t="s">
        <v>523</v>
      </c>
      <c r="G318" s="8">
        <v>106300</v>
      </c>
      <c r="H318" s="8"/>
      <c r="I318" s="141">
        <v>1</v>
      </c>
      <c r="J318" s="113">
        <v>1</v>
      </c>
      <c r="K318" s="8">
        <v>40000</v>
      </c>
      <c r="L318" s="8"/>
      <c r="M318" s="124">
        <f t="shared" si="5"/>
        <v>40000</v>
      </c>
    </row>
    <row r="319" spans="1:13" ht="45">
      <c r="A319" s="129">
        <v>16</v>
      </c>
      <c r="B319" s="140">
        <v>10</v>
      </c>
      <c r="C319" s="128" t="s">
        <v>446</v>
      </c>
      <c r="D319" s="14" t="s">
        <v>521</v>
      </c>
      <c r="E319" s="18" t="s">
        <v>448</v>
      </c>
      <c r="F319" s="28" t="s">
        <v>535</v>
      </c>
      <c r="G319" s="8">
        <v>40000</v>
      </c>
      <c r="H319" s="8"/>
      <c r="I319" s="141">
        <v>1</v>
      </c>
      <c r="J319" s="113">
        <v>1</v>
      </c>
      <c r="K319" s="8">
        <v>15000</v>
      </c>
      <c r="L319" s="8"/>
      <c r="M319" s="124">
        <f t="shared" si="5"/>
        <v>15000</v>
      </c>
    </row>
    <row r="320" spans="1:13" ht="78.75">
      <c r="A320" s="129">
        <v>16</v>
      </c>
      <c r="B320" s="140">
        <v>11</v>
      </c>
      <c r="C320" s="128" t="s">
        <v>446</v>
      </c>
      <c r="D320" s="14" t="s">
        <v>521</v>
      </c>
      <c r="E320" s="18" t="s">
        <v>449</v>
      </c>
      <c r="F320" s="28" t="s">
        <v>535</v>
      </c>
      <c r="G320" s="8">
        <v>80000</v>
      </c>
      <c r="H320" s="8"/>
      <c r="I320" s="141">
        <v>1</v>
      </c>
      <c r="J320" s="113">
        <v>1</v>
      </c>
      <c r="K320" s="8">
        <v>30000</v>
      </c>
      <c r="L320" s="8"/>
      <c r="M320" s="124">
        <f t="shared" si="5"/>
        <v>30000</v>
      </c>
    </row>
    <row r="321" spans="1:13" ht="123.75">
      <c r="A321" s="129">
        <v>16</v>
      </c>
      <c r="B321" s="140">
        <v>12</v>
      </c>
      <c r="C321" s="128" t="s">
        <v>450</v>
      </c>
      <c r="D321" s="14" t="s">
        <v>529</v>
      </c>
      <c r="E321" s="18" t="s">
        <v>451</v>
      </c>
      <c r="F321" s="28" t="s">
        <v>525</v>
      </c>
      <c r="G321" s="8"/>
      <c r="H321" s="8">
        <v>64000</v>
      </c>
      <c r="I321" s="141">
        <v>1</v>
      </c>
      <c r="J321" s="113">
        <v>1</v>
      </c>
      <c r="K321" s="8"/>
      <c r="L321" s="8">
        <v>20000</v>
      </c>
      <c r="M321" s="124">
        <f t="shared" si="5"/>
        <v>20000</v>
      </c>
    </row>
    <row r="322" spans="1:13" ht="22.5">
      <c r="A322" s="129">
        <v>16</v>
      </c>
      <c r="B322" s="140">
        <v>13</v>
      </c>
      <c r="C322" s="128" t="s">
        <v>452</v>
      </c>
      <c r="D322" s="14" t="s">
        <v>529</v>
      </c>
      <c r="E322" s="18" t="s">
        <v>453</v>
      </c>
      <c r="F322" s="28" t="s">
        <v>525</v>
      </c>
      <c r="G322" s="8"/>
      <c r="H322" s="8">
        <v>35255</v>
      </c>
      <c r="I322" s="141">
        <v>1</v>
      </c>
      <c r="J322" s="113">
        <v>1</v>
      </c>
      <c r="K322" s="8"/>
      <c r="L322" s="8">
        <v>10000</v>
      </c>
      <c r="M322" s="124">
        <f t="shared" si="5"/>
        <v>10000</v>
      </c>
    </row>
    <row r="323" spans="1:13" ht="67.5">
      <c r="A323" s="129">
        <v>16</v>
      </c>
      <c r="B323" s="140">
        <v>14</v>
      </c>
      <c r="C323" s="128" t="s">
        <v>454</v>
      </c>
      <c r="D323" s="14" t="s">
        <v>521</v>
      </c>
      <c r="E323" s="18" t="s">
        <v>455</v>
      </c>
      <c r="F323" s="28" t="s">
        <v>535</v>
      </c>
      <c r="G323" s="8">
        <v>47475</v>
      </c>
      <c r="H323" s="8"/>
      <c r="I323" s="141">
        <v>1</v>
      </c>
      <c r="J323" s="113">
        <v>1</v>
      </c>
      <c r="K323" s="8">
        <v>20000</v>
      </c>
      <c r="L323" s="8"/>
      <c r="M323" s="124">
        <f t="shared" si="5"/>
        <v>20000</v>
      </c>
    </row>
    <row r="324" spans="1:13" ht="56.25">
      <c r="A324" s="129">
        <v>16</v>
      </c>
      <c r="B324" s="140">
        <v>15</v>
      </c>
      <c r="C324" s="128" t="s">
        <v>454</v>
      </c>
      <c r="D324" s="14" t="s">
        <v>521</v>
      </c>
      <c r="E324" s="18" t="s">
        <v>456</v>
      </c>
      <c r="F324" s="28" t="s">
        <v>525</v>
      </c>
      <c r="G324" s="8"/>
      <c r="H324" s="8">
        <v>36105</v>
      </c>
      <c r="I324" s="141">
        <v>1</v>
      </c>
      <c r="J324" s="113">
        <v>1</v>
      </c>
      <c r="K324" s="8"/>
      <c r="L324" s="8">
        <v>15000</v>
      </c>
      <c r="M324" s="124">
        <f t="shared" si="5"/>
        <v>15000</v>
      </c>
    </row>
    <row r="325" spans="1:13" ht="32.25">
      <c r="A325" s="129">
        <v>16</v>
      </c>
      <c r="B325" s="140">
        <v>16</v>
      </c>
      <c r="C325" s="128" t="s">
        <v>454</v>
      </c>
      <c r="D325" s="14" t="s">
        <v>521</v>
      </c>
      <c r="E325" s="18" t="s">
        <v>457</v>
      </c>
      <c r="F325" s="28" t="s">
        <v>525</v>
      </c>
      <c r="G325" s="8"/>
      <c r="H325" s="8">
        <v>32150</v>
      </c>
      <c r="I325" s="141">
        <v>1</v>
      </c>
      <c r="J325" s="113">
        <v>1</v>
      </c>
      <c r="K325" s="8"/>
      <c r="L325" s="8">
        <v>10000</v>
      </c>
      <c r="M325" s="124">
        <f aca="true" t="shared" si="6" ref="M325:M342">(K325+L325)</f>
        <v>10000</v>
      </c>
    </row>
    <row r="326" spans="1:13" ht="45">
      <c r="A326" s="129">
        <v>16</v>
      </c>
      <c r="B326" s="140">
        <v>17</v>
      </c>
      <c r="C326" s="128" t="s">
        <v>454</v>
      </c>
      <c r="D326" s="14" t="s">
        <v>521</v>
      </c>
      <c r="E326" s="18" t="s">
        <v>458</v>
      </c>
      <c r="F326" s="28" t="s">
        <v>523</v>
      </c>
      <c r="G326" s="8">
        <v>49100</v>
      </c>
      <c r="H326" s="8"/>
      <c r="I326" s="141">
        <v>1</v>
      </c>
      <c r="J326" s="113">
        <v>1</v>
      </c>
      <c r="K326" s="8">
        <v>15000</v>
      </c>
      <c r="L326" s="8"/>
      <c r="M326" s="124">
        <f t="shared" si="6"/>
        <v>15000</v>
      </c>
    </row>
    <row r="327" spans="1:13" ht="32.25">
      <c r="A327" s="129">
        <v>16</v>
      </c>
      <c r="B327" s="140">
        <v>18</v>
      </c>
      <c r="C327" s="128" t="s">
        <v>454</v>
      </c>
      <c r="D327" s="14" t="s">
        <v>521</v>
      </c>
      <c r="E327" s="18" t="s">
        <v>459</v>
      </c>
      <c r="F327" s="28" t="s">
        <v>525</v>
      </c>
      <c r="G327" s="8"/>
      <c r="H327" s="8">
        <v>26815</v>
      </c>
      <c r="I327" s="141">
        <v>1</v>
      </c>
      <c r="J327" s="113">
        <v>1</v>
      </c>
      <c r="K327" s="8"/>
      <c r="L327" s="8">
        <v>10000</v>
      </c>
      <c r="M327" s="124">
        <f t="shared" si="6"/>
        <v>10000</v>
      </c>
    </row>
    <row r="328" spans="1:13" ht="32.25">
      <c r="A328" s="129">
        <v>16</v>
      </c>
      <c r="B328" s="140">
        <v>19</v>
      </c>
      <c r="C328" s="128" t="s">
        <v>454</v>
      </c>
      <c r="D328" s="14" t="s">
        <v>521</v>
      </c>
      <c r="E328" s="18" t="s">
        <v>460</v>
      </c>
      <c r="F328" s="28" t="s">
        <v>525</v>
      </c>
      <c r="G328" s="8"/>
      <c r="H328" s="8">
        <v>24500</v>
      </c>
      <c r="I328" s="141">
        <v>1</v>
      </c>
      <c r="J328" s="113">
        <v>1</v>
      </c>
      <c r="K328" s="8"/>
      <c r="L328" s="8">
        <v>10000</v>
      </c>
      <c r="M328" s="124">
        <f t="shared" si="6"/>
        <v>10000</v>
      </c>
    </row>
    <row r="329" spans="1:13" ht="135">
      <c r="A329" s="129">
        <v>16</v>
      </c>
      <c r="B329" s="140">
        <v>21</v>
      </c>
      <c r="C329" s="128" t="s">
        <v>461</v>
      </c>
      <c r="D329" s="14" t="s">
        <v>529</v>
      </c>
      <c r="E329" s="18" t="s">
        <v>462</v>
      </c>
      <c r="F329" s="28" t="s">
        <v>525</v>
      </c>
      <c r="G329" s="8"/>
      <c r="H329" s="8">
        <v>84800</v>
      </c>
      <c r="I329" s="141">
        <v>1</v>
      </c>
      <c r="J329" s="113">
        <v>1</v>
      </c>
      <c r="K329" s="8"/>
      <c r="L329" s="8">
        <v>30000</v>
      </c>
      <c r="M329" s="124">
        <f t="shared" si="6"/>
        <v>30000</v>
      </c>
    </row>
    <row r="330" spans="1:13" ht="90">
      <c r="A330" s="129">
        <v>16</v>
      </c>
      <c r="B330" s="140">
        <v>22</v>
      </c>
      <c r="C330" s="128" t="s">
        <v>463</v>
      </c>
      <c r="D330" s="14" t="s">
        <v>529</v>
      </c>
      <c r="E330" s="18" t="s">
        <v>464</v>
      </c>
      <c r="F330" s="28" t="s">
        <v>525</v>
      </c>
      <c r="G330" s="8"/>
      <c r="H330" s="8">
        <v>32000</v>
      </c>
      <c r="I330" s="141">
        <v>1</v>
      </c>
      <c r="J330" s="113">
        <v>1</v>
      </c>
      <c r="K330" s="8"/>
      <c r="L330" s="8">
        <v>10000</v>
      </c>
      <c r="M330" s="124">
        <f t="shared" si="6"/>
        <v>10000</v>
      </c>
    </row>
    <row r="331" spans="1:13" ht="67.5">
      <c r="A331" s="129">
        <v>16</v>
      </c>
      <c r="B331" s="140">
        <v>23</v>
      </c>
      <c r="C331" s="128" t="s">
        <v>465</v>
      </c>
      <c r="D331" s="14" t="s">
        <v>529</v>
      </c>
      <c r="E331" s="18" t="s">
        <v>466</v>
      </c>
      <c r="F331" s="28" t="s">
        <v>525</v>
      </c>
      <c r="G331" s="8"/>
      <c r="H331" s="8">
        <v>108380</v>
      </c>
      <c r="I331" s="141">
        <v>1</v>
      </c>
      <c r="J331" s="113">
        <v>1</v>
      </c>
      <c r="K331" s="8"/>
      <c r="L331" s="8">
        <v>30000</v>
      </c>
      <c r="M331" s="124">
        <f t="shared" si="6"/>
        <v>30000</v>
      </c>
    </row>
    <row r="332" spans="1:13" ht="33.75">
      <c r="A332" s="129">
        <v>16</v>
      </c>
      <c r="B332" s="140">
        <v>24</v>
      </c>
      <c r="C332" s="128" t="s">
        <v>467</v>
      </c>
      <c r="D332" s="14" t="s">
        <v>529</v>
      </c>
      <c r="E332" s="18" t="s">
        <v>468</v>
      </c>
      <c r="F332" s="28" t="s">
        <v>525</v>
      </c>
      <c r="G332" s="8"/>
      <c r="H332" s="8">
        <v>40036</v>
      </c>
      <c r="I332" s="141">
        <v>1</v>
      </c>
      <c r="J332" s="113">
        <v>1</v>
      </c>
      <c r="K332" s="8"/>
      <c r="L332" s="8">
        <v>15000</v>
      </c>
      <c r="M332" s="124">
        <f t="shared" si="6"/>
        <v>15000</v>
      </c>
    </row>
    <row r="333" spans="1:13" ht="168.75">
      <c r="A333" s="129">
        <v>16</v>
      </c>
      <c r="B333" s="140">
        <v>30</v>
      </c>
      <c r="C333" s="128" t="s">
        <v>469</v>
      </c>
      <c r="D333" s="14" t="s">
        <v>521</v>
      </c>
      <c r="E333" s="18" t="s">
        <v>470</v>
      </c>
      <c r="F333" s="28" t="s">
        <v>537</v>
      </c>
      <c r="G333" s="8">
        <v>7400</v>
      </c>
      <c r="H333" s="8"/>
      <c r="I333" s="141">
        <v>1</v>
      </c>
      <c r="J333" s="113">
        <v>1</v>
      </c>
      <c r="K333" s="8">
        <v>4000</v>
      </c>
      <c r="L333" s="8"/>
      <c r="M333" s="124">
        <f t="shared" si="6"/>
        <v>4000</v>
      </c>
    </row>
    <row r="334" spans="1:13" ht="67.5">
      <c r="A334" s="129">
        <v>16</v>
      </c>
      <c r="B334" s="140">
        <v>31</v>
      </c>
      <c r="C334" s="128" t="s">
        <v>471</v>
      </c>
      <c r="D334" s="14" t="s">
        <v>529</v>
      </c>
      <c r="E334" s="18" t="s">
        <v>472</v>
      </c>
      <c r="F334" s="28" t="s">
        <v>525</v>
      </c>
      <c r="G334" s="8"/>
      <c r="H334" s="8">
        <v>14100</v>
      </c>
      <c r="I334" s="141">
        <v>1</v>
      </c>
      <c r="J334" s="113">
        <v>1</v>
      </c>
      <c r="K334" s="8"/>
      <c r="L334" s="8">
        <v>7000</v>
      </c>
      <c r="M334" s="124">
        <f t="shared" si="6"/>
        <v>7000</v>
      </c>
    </row>
    <row r="335" spans="1:13" ht="78.75">
      <c r="A335" s="129">
        <v>16</v>
      </c>
      <c r="B335" s="140">
        <v>32</v>
      </c>
      <c r="C335" s="128" t="s">
        <v>473</v>
      </c>
      <c r="D335" s="14" t="s">
        <v>521</v>
      </c>
      <c r="E335" s="18" t="s">
        <v>474</v>
      </c>
      <c r="F335" s="28" t="s">
        <v>523</v>
      </c>
      <c r="G335" s="8">
        <v>28900</v>
      </c>
      <c r="H335" s="8"/>
      <c r="I335" s="8">
        <v>1</v>
      </c>
      <c r="J335" s="113">
        <v>1</v>
      </c>
      <c r="K335" s="8">
        <v>10000</v>
      </c>
      <c r="L335" s="8"/>
      <c r="M335" s="124">
        <f t="shared" si="6"/>
        <v>10000</v>
      </c>
    </row>
    <row r="336" spans="1:13" ht="112.5">
      <c r="A336" s="129">
        <v>16</v>
      </c>
      <c r="B336" s="140">
        <v>33</v>
      </c>
      <c r="C336" s="128" t="s">
        <v>473</v>
      </c>
      <c r="D336" s="14" t="s">
        <v>521</v>
      </c>
      <c r="E336" s="18" t="s">
        <v>489</v>
      </c>
      <c r="F336" s="28" t="s">
        <v>525</v>
      </c>
      <c r="G336" s="8">
        <v>38560</v>
      </c>
      <c r="H336" s="8"/>
      <c r="I336" s="8">
        <v>1</v>
      </c>
      <c r="J336" s="113">
        <v>1</v>
      </c>
      <c r="K336" s="8"/>
      <c r="L336" s="8">
        <v>10000</v>
      </c>
      <c r="M336" s="124">
        <f t="shared" si="6"/>
        <v>10000</v>
      </c>
    </row>
    <row r="337" spans="1:13" ht="146.25">
      <c r="A337" s="129">
        <v>16</v>
      </c>
      <c r="B337" s="140">
        <v>34</v>
      </c>
      <c r="C337" s="128" t="s">
        <v>490</v>
      </c>
      <c r="D337" s="14" t="s">
        <v>521</v>
      </c>
      <c r="E337" s="18" t="s">
        <v>491</v>
      </c>
      <c r="F337" s="28" t="s">
        <v>523</v>
      </c>
      <c r="G337" s="8">
        <v>15700</v>
      </c>
      <c r="H337" s="8"/>
      <c r="I337" s="8">
        <v>1</v>
      </c>
      <c r="J337" s="113">
        <v>1</v>
      </c>
      <c r="K337" s="8">
        <v>6000</v>
      </c>
      <c r="L337" s="8"/>
      <c r="M337" s="124">
        <f t="shared" si="6"/>
        <v>6000</v>
      </c>
    </row>
    <row r="338" spans="1:13" ht="90">
      <c r="A338" s="129">
        <v>16</v>
      </c>
      <c r="B338" s="140">
        <v>35</v>
      </c>
      <c r="C338" s="128" t="s">
        <v>490</v>
      </c>
      <c r="D338" s="14" t="s">
        <v>521</v>
      </c>
      <c r="E338" s="18" t="s">
        <v>492</v>
      </c>
      <c r="F338" s="28" t="s">
        <v>525</v>
      </c>
      <c r="G338" s="8"/>
      <c r="H338" s="8">
        <v>54800</v>
      </c>
      <c r="I338" s="8">
        <v>1</v>
      </c>
      <c r="J338" s="113">
        <v>1</v>
      </c>
      <c r="K338" s="8"/>
      <c r="L338" s="8">
        <v>20000</v>
      </c>
      <c r="M338" s="124">
        <f t="shared" si="6"/>
        <v>20000</v>
      </c>
    </row>
    <row r="339" spans="1:13" ht="32.25">
      <c r="A339" s="129">
        <v>16</v>
      </c>
      <c r="B339" s="140">
        <v>36</v>
      </c>
      <c r="C339" s="128" t="s">
        <v>490</v>
      </c>
      <c r="D339" s="14" t="s">
        <v>521</v>
      </c>
      <c r="E339" s="18" t="s">
        <v>493</v>
      </c>
      <c r="F339" s="28" t="s">
        <v>525</v>
      </c>
      <c r="G339" s="8"/>
      <c r="H339" s="8">
        <v>86400</v>
      </c>
      <c r="I339" s="8">
        <v>1</v>
      </c>
      <c r="J339" s="113">
        <v>1</v>
      </c>
      <c r="K339" s="8"/>
      <c r="L339" s="8">
        <v>30000</v>
      </c>
      <c r="M339" s="124">
        <f t="shared" si="6"/>
        <v>30000</v>
      </c>
    </row>
    <row r="340" spans="1:13" ht="101.25">
      <c r="A340" s="129">
        <v>16</v>
      </c>
      <c r="B340" s="140">
        <v>37</v>
      </c>
      <c r="C340" s="128" t="s">
        <v>490</v>
      </c>
      <c r="D340" s="14" t="s">
        <v>521</v>
      </c>
      <c r="E340" s="18" t="s">
        <v>494</v>
      </c>
      <c r="F340" s="28" t="s">
        <v>5</v>
      </c>
      <c r="G340" s="8">
        <v>16000</v>
      </c>
      <c r="H340" s="8"/>
      <c r="I340" s="8">
        <v>1</v>
      </c>
      <c r="J340" s="113">
        <v>1</v>
      </c>
      <c r="K340" s="8">
        <v>10000</v>
      </c>
      <c r="L340" s="8"/>
      <c r="M340" s="124">
        <f t="shared" si="6"/>
        <v>10000</v>
      </c>
    </row>
    <row r="341" spans="1:13" ht="90">
      <c r="A341" s="129">
        <v>16</v>
      </c>
      <c r="B341" s="140">
        <v>38</v>
      </c>
      <c r="C341" s="128" t="s">
        <v>490</v>
      </c>
      <c r="D341" s="14" t="s">
        <v>521</v>
      </c>
      <c r="E341" s="18" t="s">
        <v>495</v>
      </c>
      <c r="F341" s="28" t="s">
        <v>523</v>
      </c>
      <c r="G341" s="8">
        <v>27340</v>
      </c>
      <c r="H341" s="8"/>
      <c r="I341" s="8">
        <v>1</v>
      </c>
      <c r="J341" s="113">
        <v>1</v>
      </c>
      <c r="K341" s="8">
        <v>10000</v>
      </c>
      <c r="L341" s="8"/>
      <c r="M341" s="124">
        <f t="shared" si="6"/>
        <v>10000</v>
      </c>
    </row>
    <row r="342" spans="1:13" ht="32.25">
      <c r="A342" s="129">
        <v>16</v>
      </c>
      <c r="B342" s="140">
        <v>39</v>
      </c>
      <c r="C342" s="128" t="s">
        <v>490</v>
      </c>
      <c r="D342" s="14" t="s">
        <v>521</v>
      </c>
      <c r="E342" s="18" t="s">
        <v>507</v>
      </c>
      <c r="F342" s="28" t="s">
        <v>525</v>
      </c>
      <c r="G342" s="8"/>
      <c r="H342" s="8">
        <v>225000</v>
      </c>
      <c r="I342" s="8">
        <v>1</v>
      </c>
      <c r="J342" s="113">
        <v>1</v>
      </c>
      <c r="K342" s="8"/>
      <c r="L342" s="8">
        <v>97000</v>
      </c>
      <c r="M342" s="124">
        <f t="shared" si="6"/>
        <v>97000</v>
      </c>
    </row>
    <row r="343" spans="2:13" ht="12.75">
      <c r="B343" s="143"/>
      <c r="C343" s="144"/>
      <c r="D343" s="143"/>
      <c r="E343" s="143"/>
      <c r="F343" s="143"/>
      <c r="G343" s="145"/>
      <c r="H343" s="145"/>
      <c r="I343" s="146"/>
      <c r="J343" s="147"/>
      <c r="K343" s="145"/>
      <c r="L343" s="145"/>
      <c r="M343" s="125"/>
    </row>
    <row r="344" spans="2:13" ht="12.75">
      <c r="B344" s="143"/>
      <c r="C344" s="144"/>
      <c r="D344" s="143"/>
      <c r="E344" s="143"/>
      <c r="F344" s="143"/>
      <c r="G344" s="145"/>
      <c r="H344" s="145"/>
      <c r="I344" s="146"/>
      <c r="J344" s="147"/>
      <c r="K344" s="145"/>
      <c r="L344" s="145"/>
      <c r="M344" s="125"/>
    </row>
    <row r="345" spans="2:13" ht="12.75">
      <c r="B345" s="143"/>
      <c r="C345" s="144"/>
      <c r="D345" s="143"/>
      <c r="E345" s="143"/>
      <c r="F345" s="143"/>
      <c r="G345" s="145"/>
      <c r="H345" s="145"/>
      <c r="I345" s="146"/>
      <c r="J345" s="147"/>
      <c r="K345" s="145"/>
      <c r="L345" s="145"/>
      <c r="M345" s="125"/>
    </row>
    <row r="346" spans="2:13" ht="12.75">
      <c r="B346" s="143"/>
      <c r="C346" s="144"/>
      <c r="D346" s="143"/>
      <c r="E346" s="143"/>
      <c r="F346" s="143"/>
      <c r="G346" s="145"/>
      <c r="H346" s="145"/>
      <c r="I346" s="146"/>
      <c r="J346" s="147"/>
      <c r="K346" s="145"/>
      <c r="L346" s="145"/>
      <c r="M346" s="125"/>
    </row>
    <row r="347" spans="2:13" ht="12.75">
      <c r="B347" s="143"/>
      <c r="C347" s="144"/>
      <c r="D347" s="143"/>
      <c r="E347" s="143"/>
      <c r="F347" s="143"/>
      <c r="G347" s="145"/>
      <c r="H347" s="145"/>
      <c r="I347" s="146"/>
      <c r="J347" s="147"/>
      <c r="K347" s="145"/>
      <c r="L347" s="145"/>
      <c r="M347" s="125"/>
    </row>
    <row r="348" spans="2:13" ht="12.75">
      <c r="B348" s="143"/>
      <c r="C348" s="144"/>
      <c r="D348" s="143"/>
      <c r="E348" s="143"/>
      <c r="F348" s="143"/>
      <c r="G348" s="145"/>
      <c r="H348" s="145"/>
      <c r="I348" s="146"/>
      <c r="J348" s="147"/>
      <c r="K348" s="145"/>
      <c r="L348" s="145"/>
      <c r="M348" s="125"/>
    </row>
    <row r="349" spans="2:13" ht="12.75">
      <c r="B349" s="143"/>
      <c r="C349" s="144"/>
      <c r="D349" s="143"/>
      <c r="E349" s="143"/>
      <c r="F349" s="143"/>
      <c r="G349" s="145"/>
      <c r="H349" s="145"/>
      <c r="I349" s="146"/>
      <c r="J349" s="147"/>
      <c r="K349" s="145"/>
      <c r="L349" s="145"/>
      <c r="M349" s="125"/>
    </row>
    <row r="350" spans="2:13" ht="12.75">
      <c r="B350" s="143"/>
      <c r="C350" s="144"/>
      <c r="D350" s="143"/>
      <c r="E350" s="143"/>
      <c r="F350" s="143"/>
      <c r="G350" s="145"/>
      <c r="H350" s="145"/>
      <c r="I350" s="146"/>
      <c r="J350" s="147"/>
      <c r="K350" s="145"/>
      <c r="L350" s="145"/>
      <c r="M350" s="125"/>
    </row>
    <row r="351" spans="2:13" ht="12.75">
      <c r="B351" s="143"/>
      <c r="C351" s="144"/>
      <c r="D351" s="143"/>
      <c r="E351" s="143"/>
      <c r="F351" s="143"/>
      <c r="G351" s="145"/>
      <c r="H351" s="145"/>
      <c r="I351" s="146"/>
      <c r="J351" s="147"/>
      <c r="K351" s="145"/>
      <c r="L351" s="145"/>
      <c r="M351" s="125"/>
    </row>
    <row r="352" spans="2:13" ht="12.75">
      <c r="B352" s="143"/>
      <c r="C352" s="144"/>
      <c r="D352" s="143"/>
      <c r="E352" s="143"/>
      <c r="F352" s="143"/>
      <c r="G352" s="145"/>
      <c r="H352" s="145"/>
      <c r="I352" s="146"/>
      <c r="J352" s="147"/>
      <c r="K352" s="145"/>
      <c r="L352" s="145"/>
      <c r="M352" s="125"/>
    </row>
    <row r="353" spans="2:13" ht="12.75">
      <c r="B353" s="143"/>
      <c r="C353" s="144"/>
      <c r="D353" s="143"/>
      <c r="E353" s="143"/>
      <c r="F353" s="143"/>
      <c r="G353" s="145"/>
      <c r="H353" s="145"/>
      <c r="I353" s="146"/>
      <c r="J353" s="147"/>
      <c r="K353" s="145"/>
      <c r="L353" s="145"/>
      <c r="M353" s="125"/>
    </row>
    <row r="354" spans="2:13" ht="12.75">
      <c r="B354" s="143"/>
      <c r="C354" s="144"/>
      <c r="D354" s="143"/>
      <c r="E354" s="143"/>
      <c r="F354" s="143"/>
      <c r="G354" s="145"/>
      <c r="H354" s="145"/>
      <c r="I354" s="146"/>
      <c r="J354" s="147"/>
      <c r="K354" s="145"/>
      <c r="L354" s="145"/>
      <c r="M354" s="125"/>
    </row>
    <row r="355" spans="2:13" ht="12.75">
      <c r="B355" s="143"/>
      <c r="C355" s="144"/>
      <c r="D355" s="143"/>
      <c r="E355" s="143"/>
      <c r="F355" s="143"/>
      <c r="G355" s="145"/>
      <c r="H355" s="145"/>
      <c r="I355" s="146"/>
      <c r="J355" s="147"/>
      <c r="K355" s="145"/>
      <c r="L355" s="145"/>
      <c r="M355" s="125"/>
    </row>
    <row r="356" spans="2:13" ht="12.75">
      <c r="B356" s="143"/>
      <c r="C356" s="144"/>
      <c r="D356" s="143"/>
      <c r="E356" s="143"/>
      <c r="F356" s="143"/>
      <c r="G356" s="148"/>
      <c r="H356" s="148"/>
      <c r="I356" s="149"/>
      <c r="J356" s="150"/>
      <c r="K356" s="148"/>
      <c r="L356" s="148"/>
      <c r="M356" s="125"/>
    </row>
    <row r="357" spans="2:13" ht="12.75">
      <c r="B357" s="143"/>
      <c r="C357" s="144"/>
      <c r="D357" s="143"/>
      <c r="E357" s="143"/>
      <c r="F357" s="143"/>
      <c r="G357" s="148"/>
      <c r="H357" s="148"/>
      <c r="I357" s="149"/>
      <c r="J357" s="150"/>
      <c r="K357" s="148"/>
      <c r="L357" s="148"/>
      <c r="M357" s="125"/>
    </row>
    <row r="358" spans="2:13" ht="12.75">
      <c r="B358" s="143"/>
      <c r="C358" s="144"/>
      <c r="D358" s="143"/>
      <c r="E358" s="143"/>
      <c r="F358" s="143"/>
      <c r="G358" s="148"/>
      <c r="H358" s="148"/>
      <c r="I358" s="149"/>
      <c r="J358" s="150"/>
      <c r="K358" s="148"/>
      <c r="L358" s="148"/>
      <c r="M358" s="125"/>
    </row>
    <row r="359" spans="2:13" ht="12.75">
      <c r="B359" s="143"/>
      <c r="C359" s="144"/>
      <c r="D359" s="143"/>
      <c r="E359" s="143"/>
      <c r="F359" s="143"/>
      <c r="G359" s="148"/>
      <c r="H359" s="148"/>
      <c r="I359" s="149"/>
      <c r="J359" s="150"/>
      <c r="K359" s="148"/>
      <c r="L359" s="148"/>
      <c r="M359" s="125"/>
    </row>
    <row r="360" spans="2:13" ht="12.75">
      <c r="B360" s="143"/>
      <c r="C360" s="144"/>
      <c r="D360" s="143"/>
      <c r="E360" s="143"/>
      <c r="F360" s="143"/>
      <c r="G360" s="148"/>
      <c r="H360" s="148"/>
      <c r="I360" s="149"/>
      <c r="J360" s="150"/>
      <c r="K360" s="148"/>
      <c r="L360" s="148"/>
      <c r="M360" s="125"/>
    </row>
    <row r="361" spans="2:13" ht="12.75">
      <c r="B361" s="143"/>
      <c r="C361" s="144"/>
      <c r="D361" s="143"/>
      <c r="E361" s="143"/>
      <c r="F361" s="143"/>
      <c r="G361" s="148"/>
      <c r="H361" s="148"/>
      <c r="I361" s="149"/>
      <c r="J361" s="150"/>
      <c r="K361" s="148"/>
      <c r="L361" s="148"/>
      <c r="M361" s="125"/>
    </row>
    <row r="362" spans="2:13" ht="12.75">
      <c r="B362" s="143"/>
      <c r="C362" s="144"/>
      <c r="D362" s="143"/>
      <c r="E362" s="143"/>
      <c r="F362" s="143"/>
      <c r="G362" s="148"/>
      <c r="H362" s="148"/>
      <c r="I362" s="149"/>
      <c r="J362" s="150"/>
      <c r="K362" s="148"/>
      <c r="L362" s="148"/>
      <c r="M362" s="125"/>
    </row>
    <row r="363" spans="2:13" ht="12.75">
      <c r="B363" s="143"/>
      <c r="C363" s="144"/>
      <c r="D363" s="143"/>
      <c r="E363" s="143"/>
      <c r="F363" s="143"/>
      <c r="G363" s="148"/>
      <c r="H363" s="148"/>
      <c r="I363" s="149"/>
      <c r="J363" s="150"/>
      <c r="K363" s="148"/>
      <c r="L363" s="148"/>
      <c r="M363" s="125"/>
    </row>
    <row r="364" spans="2:13" ht="12.75">
      <c r="B364" s="143"/>
      <c r="C364" s="144"/>
      <c r="D364" s="143"/>
      <c r="E364" s="143"/>
      <c r="F364" s="143"/>
      <c r="G364" s="148"/>
      <c r="H364" s="148"/>
      <c r="I364" s="149"/>
      <c r="J364" s="150"/>
      <c r="K364" s="148"/>
      <c r="L364" s="148"/>
      <c r="M364" s="125"/>
    </row>
    <row r="365" spans="2:13" ht="12.75">
      <c r="B365" s="143"/>
      <c r="C365" s="144"/>
      <c r="D365" s="143"/>
      <c r="E365" s="143"/>
      <c r="F365" s="143"/>
      <c r="G365" s="148"/>
      <c r="H365" s="148"/>
      <c r="I365" s="149"/>
      <c r="J365" s="150"/>
      <c r="K365" s="148"/>
      <c r="L365" s="148"/>
      <c r="M365" s="125"/>
    </row>
    <row r="366" spans="2:13" ht="12.75">
      <c r="B366" s="143"/>
      <c r="C366" s="144"/>
      <c r="D366" s="143"/>
      <c r="E366" s="143"/>
      <c r="F366" s="143"/>
      <c r="G366" s="148"/>
      <c r="H366" s="148"/>
      <c r="I366" s="149"/>
      <c r="J366" s="150"/>
      <c r="K366" s="148"/>
      <c r="L366" s="148"/>
      <c r="M366" s="125"/>
    </row>
    <row r="367" spans="2:13" ht="12.75">
      <c r="B367" s="143"/>
      <c r="C367" s="144"/>
      <c r="D367" s="143"/>
      <c r="E367" s="143"/>
      <c r="F367" s="143"/>
      <c r="G367" s="148"/>
      <c r="H367" s="148"/>
      <c r="I367" s="149"/>
      <c r="J367" s="150"/>
      <c r="K367" s="148"/>
      <c r="L367" s="148"/>
      <c r="M367" s="125"/>
    </row>
    <row r="368" spans="2:13" ht="12.75">
      <c r="B368" s="143"/>
      <c r="C368" s="144"/>
      <c r="D368" s="143"/>
      <c r="E368" s="143"/>
      <c r="F368" s="143"/>
      <c r="G368" s="148"/>
      <c r="H368" s="148"/>
      <c r="I368" s="149"/>
      <c r="J368" s="150"/>
      <c r="K368" s="148"/>
      <c r="L368" s="148"/>
      <c r="M368" s="125"/>
    </row>
    <row r="369" spans="2:13" ht="12.75">
      <c r="B369" s="143"/>
      <c r="C369" s="144"/>
      <c r="D369" s="143"/>
      <c r="E369" s="143"/>
      <c r="F369" s="143"/>
      <c r="G369" s="148"/>
      <c r="H369" s="148"/>
      <c r="I369" s="149"/>
      <c r="J369" s="150"/>
      <c r="K369" s="148"/>
      <c r="L369" s="148"/>
      <c r="M369" s="125"/>
    </row>
    <row r="370" spans="2:13" ht="12.75">
      <c r="B370" s="143"/>
      <c r="C370" s="144"/>
      <c r="D370" s="143"/>
      <c r="E370" s="143"/>
      <c r="F370" s="143"/>
      <c r="G370" s="148"/>
      <c r="H370" s="148"/>
      <c r="I370" s="149"/>
      <c r="J370" s="150"/>
      <c r="K370" s="148"/>
      <c r="L370" s="148"/>
      <c r="M370" s="125"/>
    </row>
    <row r="371" spans="2:13" ht="12.75">
      <c r="B371" s="143"/>
      <c r="C371" s="144"/>
      <c r="D371" s="143"/>
      <c r="E371" s="143"/>
      <c r="F371" s="143"/>
      <c r="G371" s="148"/>
      <c r="H371" s="148"/>
      <c r="I371" s="149"/>
      <c r="J371" s="150"/>
      <c r="K371" s="148"/>
      <c r="L371" s="148"/>
      <c r="M371" s="125"/>
    </row>
    <row r="372" spans="2:13" ht="12.75">
      <c r="B372" s="143"/>
      <c r="C372" s="144"/>
      <c r="D372" s="143"/>
      <c r="E372" s="143"/>
      <c r="F372" s="143"/>
      <c r="G372" s="148"/>
      <c r="H372" s="148"/>
      <c r="I372" s="149"/>
      <c r="J372" s="150"/>
      <c r="K372" s="148"/>
      <c r="L372" s="148"/>
      <c r="M372" s="125"/>
    </row>
    <row r="373" spans="2:13" ht="12.75">
      <c r="B373" s="143"/>
      <c r="C373" s="144"/>
      <c r="D373" s="143"/>
      <c r="E373" s="143"/>
      <c r="F373" s="143"/>
      <c r="G373" s="148"/>
      <c r="H373" s="148"/>
      <c r="I373" s="149"/>
      <c r="J373" s="150"/>
      <c r="K373" s="148"/>
      <c r="L373" s="148"/>
      <c r="M373" s="125"/>
    </row>
    <row r="374" spans="2:13" ht="12.75">
      <c r="B374" s="143"/>
      <c r="C374" s="144"/>
      <c r="D374" s="143"/>
      <c r="E374" s="143"/>
      <c r="F374" s="143"/>
      <c r="G374" s="148"/>
      <c r="H374" s="148"/>
      <c r="I374" s="149"/>
      <c r="J374" s="150"/>
      <c r="K374" s="148"/>
      <c r="L374" s="148"/>
      <c r="M374" s="151"/>
    </row>
    <row r="375" spans="2:13" ht="12.75">
      <c r="B375" s="143"/>
      <c r="C375" s="144"/>
      <c r="D375" s="143"/>
      <c r="E375" s="143"/>
      <c r="F375" s="143"/>
      <c r="G375" s="148"/>
      <c r="H375" s="148"/>
      <c r="I375" s="149"/>
      <c r="J375" s="150"/>
      <c r="K375" s="148"/>
      <c r="L375" s="148"/>
      <c r="M375" s="151"/>
    </row>
    <row r="376" spans="2:13" ht="12.75">
      <c r="B376" s="143"/>
      <c r="C376" s="144"/>
      <c r="D376" s="143"/>
      <c r="E376" s="143"/>
      <c r="F376" s="143"/>
      <c r="G376" s="148"/>
      <c r="H376" s="148"/>
      <c r="I376" s="149"/>
      <c r="J376" s="150"/>
      <c r="K376" s="148"/>
      <c r="L376" s="148"/>
      <c r="M376" s="151"/>
    </row>
    <row r="377" spans="2:13" ht="12.75">
      <c r="B377" s="143"/>
      <c r="C377" s="144"/>
      <c r="D377" s="143"/>
      <c r="E377" s="143"/>
      <c r="F377" s="143"/>
      <c r="G377" s="148"/>
      <c r="H377" s="148"/>
      <c r="I377" s="149"/>
      <c r="J377" s="150"/>
      <c r="K377" s="148"/>
      <c r="L377" s="148"/>
      <c r="M377" s="151"/>
    </row>
    <row r="378" spans="2:13" ht="12.75">
      <c r="B378" s="143"/>
      <c r="C378" s="144"/>
      <c r="D378" s="143"/>
      <c r="E378" s="143"/>
      <c r="F378" s="143"/>
      <c r="G378" s="148"/>
      <c r="H378" s="148"/>
      <c r="I378" s="149"/>
      <c r="J378" s="150"/>
      <c r="K378" s="148"/>
      <c r="L378" s="148"/>
      <c r="M378" s="151"/>
    </row>
    <row r="379" spans="2:13" ht="12.75">
      <c r="B379" s="143"/>
      <c r="C379" s="144"/>
      <c r="D379" s="143"/>
      <c r="E379" s="143"/>
      <c r="F379" s="143"/>
      <c r="G379" s="148"/>
      <c r="H379" s="148"/>
      <c r="I379" s="149"/>
      <c r="J379" s="150"/>
      <c r="K379" s="148"/>
      <c r="L379" s="148"/>
      <c r="M379" s="151"/>
    </row>
    <row r="380" spans="2:13" ht="12.75">
      <c r="B380" s="143"/>
      <c r="C380" s="144"/>
      <c r="D380" s="143"/>
      <c r="E380" s="143"/>
      <c r="F380" s="143"/>
      <c r="G380" s="148"/>
      <c r="H380" s="148"/>
      <c r="I380" s="149"/>
      <c r="J380" s="150"/>
      <c r="K380" s="148"/>
      <c r="L380" s="148"/>
      <c r="M380" s="151"/>
    </row>
    <row r="381" spans="2:13" ht="12.75">
      <c r="B381" s="143"/>
      <c r="C381" s="144"/>
      <c r="D381" s="143"/>
      <c r="E381" s="143"/>
      <c r="F381" s="143"/>
      <c r="G381" s="148"/>
      <c r="H381" s="148"/>
      <c r="I381" s="149"/>
      <c r="J381" s="150"/>
      <c r="K381" s="148"/>
      <c r="L381" s="148"/>
      <c r="M381" s="151"/>
    </row>
    <row r="382" spans="2:13" ht="12.75">
      <c r="B382" s="143"/>
      <c r="C382" s="144"/>
      <c r="D382" s="143"/>
      <c r="E382" s="143"/>
      <c r="F382" s="143"/>
      <c r="G382" s="148"/>
      <c r="H382" s="148"/>
      <c r="I382" s="149"/>
      <c r="J382" s="150"/>
      <c r="K382" s="148"/>
      <c r="L382" s="148"/>
      <c r="M382" s="151"/>
    </row>
    <row r="383" spans="2:13" ht="12.75">
      <c r="B383" s="143"/>
      <c r="C383" s="144"/>
      <c r="D383" s="143"/>
      <c r="E383" s="143"/>
      <c r="F383" s="143"/>
      <c r="G383" s="148"/>
      <c r="H383" s="148"/>
      <c r="I383" s="149"/>
      <c r="J383" s="150"/>
      <c r="K383" s="148"/>
      <c r="L383" s="148"/>
      <c r="M383" s="151"/>
    </row>
    <row r="384" spans="2:13" ht="12.75">
      <c r="B384" s="143"/>
      <c r="C384" s="144"/>
      <c r="D384" s="143"/>
      <c r="E384" s="143"/>
      <c r="F384" s="143"/>
      <c r="G384" s="148"/>
      <c r="H384" s="148"/>
      <c r="I384" s="149"/>
      <c r="J384" s="150"/>
      <c r="K384" s="148"/>
      <c r="L384" s="148"/>
      <c r="M384" s="151"/>
    </row>
    <row r="385" spans="2:13" ht="12.75">
      <c r="B385" s="143"/>
      <c r="C385" s="144"/>
      <c r="D385" s="143"/>
      <c r="E385" s="143"/>
      <c r="F385" s="143"/>
      <c r="G385" s="148"/>
      <c r="H385" s="148"/>
      <c r="I385" s="149"/>
      <c r="J385" s="150"/>
      <c r="K385" s="148"/>
      <c r="L385" s="148"/>
      <c r="M385" s="151"/>
    </row>
    <row r="386" spans="2:13" ht="12.75">
      <c r="B386" s="143"/>
      <c r="C386" s="144"/>
      <c r="D386" s="143"/>
      <c r="E386" s="143"/>
      <c r="F386" s="143"/>
      <c r="G386" s="148"/>
      <c r="H386" s="148"/>
      <c r="I386" s="149"/>
      <c r="J386" s="150"/>
      <c r="K386" s="148"/>
      <c r="L386" s="148"/>
      <c r="M386" s="151"/>
    </row>
    <row r="387" spans="2:13" ht="12.75">
      <c r="B387" s="143"/>
      <c r="C387" s="144"/>
      <c r="D387" s="143"/>
      <c r="E387" s="143"/>
      <c r="F387" s="143"/>
      <c r="G387" s="148"/>
      <c r="H387" s="148"/>
      <c r="I387" s="149"/>
      <c r="J387" s="150"/>
      <c r="K387" s="148"/>
      <c r="L387" s="148"/>
      <c r="M387" s="151"/>
    </row>
    <row r="388" spans="2:13" ht="12.75">
      <c r="B388" s="143"/>
      <c r="C388" s="144"/>
      <c r="D388" s="143"/>
      <c r="E388" s="143"/>
      <c r="F388" s="143"/>
      <c r="G388" s="148"/>
      <c r="H388" s="148"/>
      <c r="I388" s="149"/>
      <c r="J388" s="150"/>
      <c r="K388" s="148"/>
      <c r="L388" s="148"/>
      <c r="M388" s="151"/>
    </row>
    <row r="389" spans="2:13" ht="12.75">
      <c r="B389" s="143"/>
      <c r="C389" s="144"/>
      <c r="D389" s="143"/>
      <c r="E389" s="143"/>
      <c r="F389" s="143"/>
      <c r="G389" s="148"/>
      <c r="H389" s="148"/>
      <c r="I389" s="149"/>
      <c r="J389" s="150"/>
      <c r="K389" s="148"/>
      <c r="L389" s="148"/>
      <c r="M389" s="151"/>
    </row>
    <row r="390" spans="2:13" ht="12.75">
      <c r="B390" s="143"/>
      <c r="C390" s="144"/>
      <c r="D390" s="143"/>
      <c r="E390" s="143"/>
      <c r="F390" s="143"/>
      <c r="G390" s="148"/>
      <c r="H390" s="148"/>
      <c r="I390" s="149"/>
      <c r="J390" s="150"/>
      <c r="K390" s="148"/>
      <c r="L390" s="148"/>
      <c r="M390" s="151"/>
    </row>
    <row r="391" spans="2:13" ht="12.75">
      <c r="B391" s="143"/>
      <c r="C391" s="144"/>
      <c r="D391" s="143"/>
      <c r="E391" s="143"/>
      <c r="F391" s="143"/>
      <c r="G391" s="148"/>
      <c r="H391" s="148"/>
      <c r="I391" s="149"/>
      <c r="J391" s="150"/>
      <c r="K391" s="149"/>
      <c r="L391" s="148"/>
      <c r="M391" s="151"/>
    </row>
    <row r="392" spans="2:13" ht="12.75">
      <c r="B392" s="143"/>
      <c r="C392" s="144"/>
      <c r="D392" s="143"/>
      <c r="E392" s="143"/>
      <c r="F392" s="143"/>
      <c r="G392" s="148"/>
      <c r="H392" s="148"/>
      <c r="I392" s="149"/>
      <c r="J392" s="150"/>
      <c r="K392" s="148"/>
      <c r="L392" s="148"/>
      <c r="M392" s="151"/>
    </row>
    <row r="393" spans="2:13" ht="12.75">
      <c r="B393" s="143"/>
      <c r="C393" s="144"/>
      <c r="D393" s="143"/>
      <c r="E393" s="143"/>
      <c r="F393" s="143"/>
      <c r="G393" s="148"/>
      <c r="H393" s="148"/>
      <c r="I393" s="149"/>
      <c r="J393" s="150"/>
      <c r="K393" s="148"/>
      <c r="L393" s="148"/>
      <c r="M393" s="151"/>
    </row>
    <row r="394" spans="2:13" ht="12.75">
      <c r="B394" s="143"/>
      <c r="C394" s="144"/>
      <c r="D394" s="143"/>
      <c r="E394" s="143"/>
      <c r="F394" s="143"/>
      <c r="G394" s="148"/>
      <c r="H394" s="148"/>
      <c r="I394" s="149"/>
      <c r="J394" s="150"/>
      <c r="K394" s="148"/>
      <c r="L394" s="148"/>
      <c r="M394" s="151"/>
    </row>
    <row r="395" spans="2:13" ht="12.75">
      <c r="B395" s="143"/>
      <c r="C395" s="144"/>
      <c r="D395" s="143"/>
      <c r="E395" s="143"/>
      <c r="F395" s="143"/>
      <c r="G395" s="148"/>
      <c r="H395" s="148"/>
      <c r="I395" s="149"/>
      <c r="J395" s="150"/>
      <c r="K395" s="148"/>
      <c r="L395" s="148"/>
      <c r="M395" s="125"/>
    </row>
    <row r="396" spans="2:13" ht="12.75">
      <c r="B396" s="143"/>
      <c r="C396" s="144"/>
      <c r="D396" s="143"/>
      <c r="E396" s="143"/>
      <c r="F396" s="143"/>
      <c r="G396" s="148"/>
      <c r="H396" s="148"/>
      <c r="I396" s="149"/>
      <c r="J396" s="150"/>
      <c r="K396" s="148"/>
      <c r="L396" s="148"/>
      <c r="M396" s="151"/>
    </row>
    <row r="397" spans="2:13" ht="12.75">
      <c r="B397" s="143"/>
      <c r="C397" s="144"/>
      <c r="D397" s="143"/>
      <c r="E397" s="143"/>
      <c r="F397" s="143"/>
      <c r="G397" s="148"/>
      <c r="H397" s="148"/>
      <c r="I397" s="149"/>
      <c r="J397" s="150"/>
      <c r="K397" s="148"/>
      <c r="L397" s="148"/>
      <c r="M397" s="151"/>
    </row>
    <row r="398" spans="7:13" ht="12.75">
      <c r="G398" s="91"/>
      <c r="H398" s="91"/>
      <c r="I398" s="132"/>
      <c r="J398" s="122"/>
      <c r="K398" s="91"/>
      <c r="L398" s="91"/>
      <c r="M398" s="126"/>
    </row>
    <row r="399" spans="7:13" ht="12.75">
      <c r="G399" s="91"/>
      <c r="H399" s="91"/>
      <c r="I399" s="132"/>
      <c r="J399" s="122"/>
      <c r="K399" s="91"/>
      <c r="L399" s="91"/>
      <c r="M399" s="126"/>
    </row>
    <row r="400" spans="7:13" ht="12.75">
      <c r="G400" s="91"/>
      <c r="H400" s="91"/>
      <c r="I400" s="132"/>
      <c r="J400" s="122"/>
      <c r="K400" s="91"/>
      <c r="L400" s="91"/>
      <c r="M400" s="126"/>
    </row>
    <row r="401" spans="7:13" ht="12.75">
      <c r="G401" s="91"/>
      <c r="H401" s="91"/>
      <c r="I401" s="132"/>
      <c r="J401" s="122"/>
      <c r="K401" s="91"/>
      <c r="L401" s="91"/>
      <c r="M401" s="126"/>
    </row>
    <row r="402" spans="7:13" ht="12.75">
      <c r="G402" s="91"/>
      <c r="H402" s="91"/>
      <c r="I402" s="132"/>
      <c r="J402" s="122"/>
      <c r="K402" s="91"/>
      <c r="L402" s="91"/>
      <c r="M402" s="126"/>
    </row>
    <row r="403" spans="7:13" ht="12.75">
      <c r="G403" s="91"/>
      <c r="H403" s="91"/>
      <c r="I403" s="132"/>
      <c r="J403" s="122"/>
      <c r="K403" s="91"/>
      <c r="L403" s="91"/>
      <c r="M403" s="126"/>
    </row>
    <row r="406" ht="12.75">
      <c r="L406" s="133"/>
    </row>
    <row r="11705" ht="12.75">
      <c r="N11705" s="84"/>
    </row>
    <row r="11706" ht="12.75">
      <c r="N11706" s="84"/>
    </row>
    <row r="11707" ht="12.75">
      <c r="N11707" s="84"/>
    </row>
    <row r="11708" ht="12.75">
      <c r="N11708" s="84"/>
    </row>
    <row r="11709" ht="12.75">
      <c r="N11709" s="84"/>
    </row>
    <row r="11710" ht="12.75">
      <c r="N11710" s="84"/>
    </row>
    <row r="11711" ht="12.75">
      <c r="N11711" s="84"/>
    </row>
    <row r="11712" ht="12.75">
      <c r="N11712" s="84"/>
    </row>
    <row r="11713" ht="12.75">
      <c r="N11713" s="84"/>
    </row>
    <row r="11714" ht="12.75">
      <c r="N11714" s="84"/>
    </row>
    <row r="11715" ht="12.75">
      <c r="N11715" s="84"/>
    </row>
    <row r="11716" ht="12.75">
      <c r="N11716" s="84"/>
    </row>
    <row r="11717" ht="12.75">
      <c r="N11717" s="84"/>
    </row>
    <row r="11718" ht="12.75">
      <c r="N11718" s="84"/>
    </row>
    <row r="11719" ht="12.75">
      <c r="N11719" s="84"/>
    </row>
    <row r="11720" ht="12.75">
      <c r="N11720" s="84"/>
    </row>
    <row r="11721" ht="12.75">
      <c r="N11721" s="84"/>
    </row>
    <row r="11722" ht="12.75">
      <c r="N11722" s="84"/>
    </row>
    <row r="11723" ht="12.75">
      <c r="N11723" s="84"/>
    </row>
    <row r="11724" ht="12.75">
      <c r="N11724" s="84"/>
    </row>
    <row r="11725" ht="12.75">
      <c r="N11725" s="84"/>
    </row>
    <row r="11726" ht="12.75">
      <c r="N11726" s="84"/>
    </row>
    <row r="11727" ht="12.75">
      <c r="N11727" s="84"/>
    </row>
    <row r="11728" ht="12.75">
      <c r="N11728" s="84"/>
    </row>
    <row r="11729" ht="12.75">
      <c r="N11729" s="84"/>
    </row>
    <row r="11730" ht="12.75">
      <c r="N11730" s="84"/>
    </row>
    <row r="11731" ht="12.75">
      <c r="N11731" s="84"/>
    </row>
    <row r="11732" ht="12.75">
      <c r="N11732" s="84"/>
    </row>
    <row r="11733" ht="12.75">
      <c r="N11733" s="84"/>
    </row>
    <row r="11734" ht="12.75">
      <c r="N11734" s="84"/>
    </row>
    <row r="11735" ht="12.75">
      <c r="N11735" s="84"/>
    </row>
    <row r="11736" ht="12.75">
      <c r="N11736" s="84"/>
    </row>
    <row r="11737" ht="12.75">
      <c r="N11737" s="84"/>
    </row>
    <row r="11738" ht="12.75">
      <c r="N11738" s="84"/>
    </row>
    <row r="11739" ht="12.75">
      <c r="N11739" s="84"/>
    </row>
    <row r="11740" ht="12.75">
      <c r="N11740" s="84"/>
    </row>
    <row r="11741" ht="12.75">
      <c r="N11741" s="84"/>
    </row>
    <row r="11742" ht="12.75">
      <c r="N11742" s="84"/>
    </row>
    <row r="11743" ht="12.75">
      <c r="N11743" s="84"/>
    </row>
    <row r="11744" ht="12.75">
      <c r="N11744" s="84"/>
    </row>
    <row r="11745" ht="12.75">
      <c r="N11745" s="84"/>
    </row>
    <row r="11746" ht="12.75">
      <c r="N11746" s="84"/>
    </row>
    <row r="11747" ht="12.75">
      <c r="N11747" s="84"/>
    </row>
    <row r="11748" ht="12.75">
      <c r="N11748" s="84"/>
    </row>
    <row r="11749" ht="12.75">
      <c r="N11749" s="84"/>
    </row>
    <row r="11750" ht="12.75">
      <c r="N11750" s="84"/>
    </row>
    <row r="11751" ht="12.75">
      <c r="N11751" s="84"/>
    </row>
    <row r="11752" ht="12.75">
      <c r="N11752" s="84"/>
    </row>
    <row r="11753" ht="12.75">
      <c r="N11753" s="84"/>
    </row>
    <row r="11754" ht="12.75">
      <c r="N11754" s="84"/>
    </row>
    <row r="11755" ht="12.75">
      <c r="N11755" s="84"/>
    </row>
    <row r="11756" ht="12.75">
      <c r="N11756" s="84"/>
    </row>
    <row r="11757" ht="12.75">
      <c r="N11757" s="84"/>
    </row>
    <row r="11758" ht="12.75">
      <c r="N11758" s="84"/>
    </row>
    <row r="11759" ht="12.75">
      <c r="N11759" s="84"/>
    </row>
    <row r="11760" ht="12.75">
      <c r="N11760" s="84"/>
    </row>
    <row r="11761" ht="12.75">
      <c r="N11761" s="84"/>
    </row>
    <row r="11762" ht="12.75">
      <c r="N11762" s="84"/>
    </row>
    <row r="11763" ht="12.75">
      <c r="N11763" s="84"/>
    </row>
    <row r="11764" ht="12.75">
      <c r="N11764" s="84"/>
    </row>
    <row r="11765" ht="12.75">
      <c r="N11765" s="84"/>
    </row>
    <row r="11766" ht="12.75">
      <c r="N11766" s="84"/>
    </row>
    <row r="11767" ht="12.75">
      <c r="N11767" s="84"/>
    </row>
    <row r="11768" ht="12.75">
      <c r="N11768" s="84"/>
    </row>
    <row r="11769" ht="12.75">
      <c r="N11769" s="84"/>
    </row>
    <row r="11770" ht="12.75">
      <c r="N11770" s="84"/>
    </row>
    <row r="11771" ht="12.75">
      <c r="N11771" s="84"/>
    </row>
    <row r="11772" ht="12.75">
      <c r="N11772" s="84"/>
    </row>
    <row r="11773" ht="12.75">
      <c r="N11773" s="84"/>
    </row>
    <row r="11774" ht="12.75">
      <c r="N11774" s="84"/>
    </row>
    <row r="11775" ht="12.75">
      <c r="N11775" s="84"/>
    </row>
    <row r="11776" ht="12.75">
      <c r="N11776" s="84"/>
    </row>
    <row r="11777" ht="12.75">
      <c r="N11777" s="84"/>
    </row>
    <row r="11778" ht="12.75">
      <c r="N11778" s="84"/>
    </row>
    <row r="11779" ht="12.75">
      <c r="N11779" s="84"/>
    </row>
    <row r="11780" ht="12.75">
      <c r="N11780" s="84"/>
    </row>
    <row r="11781" ht="12.75">
      <c r="N11781" s="84"/>
    </row>
    <row r="11782" ht="12.75">
      <c r="N11782" s="84"/>
    </row>
    <row r="11783" ht="12.75">
      <c r="N11783" s="84"/>
    </row>
    <row r="11784" ht="12.75">
      <c r="N11784" s="84"/>
    </row>
    <row r="11785" ht="12.75">
      <c r="N11785" s="84"/>
    </row>
    <row r="11786" ht="12.75">
      <c r="N11786" s="84"/>
    </row>
    <row r="11787" ht="12.75">
      <c r="N11787" s="84"/>
    </row>
    <row r="11788" ht="12.75">
      <c r="N11788" s="84"/>
    </row>
    <row r="11789" ht="12.75">
      <c r="N11789" s="84"/>
    </row>
    <row r="11790" ht="12.75">
      <c r="N11790" s="84"/>
    </row>
    <row r="11791" ht="12.75">
      <c r="N11791" s="84"/>
    </row>
    <row r="11792" ht="12.75">
      <c r="N11792" s="84"/>
    </row>
    <row r="11793" ht="12.75">
      <c r="N11793" s="84"/>
    </row>
    <row r="11794" ht="12.75">
      <c r="N11794" s="84"/>
    </row>
    <row r="11795" ht="12.75">
      <c r="N11795" s="84"/>
    </row>
    <row r="11796" ht="12.75">
      <c r="N11796" s="84"/>
    </row>
    <row r="11797" ht="12.75">
      <c r="N11797" s="84"/>
    </row>
    <row r="11798" ht="12.75">
      <c r="N11798" s="84"/>
    </row>
    <row r="11799" ht="12.75">
      <c r="N11799" s="84"/>
    </row>
    <row r="11800" ht="12.75">
      <c r="N11800" s="84"/>
    </row>
    <row r="11801" ht="12.75">
      <c r="N11801" s="84"/>
    </row>
    <row r="11802" ht="12.75">
      <c r="N11802" s="84"/>
    </row>
    <row r="11803" ht="12.75">
      <c r="N11803" s="84"/>
    </row>
    <row r="11804" ht="12.75">
      <c r="N11804" s="84"/>
    </row>
    <row r="11805" ht="12.75">
      <c r="N11805" s="84"/>
    </row>
    <row r="11806" ht="12.75">
      <c r="N11806" s="84"/>
    </row>
    <row r="11807" ht="12.75">
      <c r="N11807" s="84"/>
    </row>
    <row r="11808" ht="12.75">
      <c r="N11808" s="84"/>
    </row>
    <row r="11809" ht="12.75">
      <c r="N11809" s="84"/>
    </row>
    <row r="11810" ht="12.75">
      <c r="N11810" s="84"/>
    </row>
    <row r="11811" ht="12.75">
      <c r="N11811" s="84"/>
    </row>
    <row r="11812" ht="12.75">
      <c r="N11812" s="84"/>
    </row>
    <row r="11813" ht="12.75">
      <c r="N11813" s="84"/>
    </row>
    <row r="11814" ht="12.75">
      <c r="N11814" s="84"/>
    </row>
    <row r="11815" ht="12.75">
      <c r="N11815" s="84"/>
    </row>
    <row r="11816" ht="12.75">
      <c r="N11816" s="84"/>
    </row>
    <row r="11817" ht="12.75">
      <c r="N11817" s="84"/>
    </row>
    <row r="11818" ht="12.75">
      <c r="N11818" s="84"/>
    </row>
    <row r="11819" ht="12.75">
      <c r="N11819" s="84"/>
    </row>
    <row r="11820" ht="12.75">
      <c r="N11820" s="84"/>
    </row>
    <row r="11821" ht="12.75">
      <c r="N11821" s="84"/>
    </row>
    <row r="11822" ht="12.75">
      <c r="N11822" s="84"/>
    </row>
    <row r="11823" ht="12.75">
      <c r="N11823" s="84"/>
    </row>
    <row r="11824" ht="12.75">
      <c r="N11824" s="84"/>
    </row>
    <row r="11825" ht="12.75">
      <c r="N11825" s="84"/>
    </row>
    <row r="11826" ht="12.75">
      <c r="N11826" s="84"/>
    </row>
    <row r="11827" ht="12.75">
      <c r="N11827" s="84"/>
    </row>
    <row r="11828" ht="12.75">
      <c r="N11828" s="84"/>
    </row>
    <row r="11829" ht="12.75">
      <c r="N11829" s="84"/>
    </row>
    <row r="11830" ht="12.75">
      <c r="N11830" s="84"/>
    </row>
    <row r="11831" ht="12.75">
      <c r="N11831" s="84"/>
    </row>
    <row r="11832" ht="12.75">
      <c r="N11832" s="84"/>
    </row>
    <row r="11833" ht="12.75">
      <c r="N11833" s="84"/>
    </row>
    <row r="11834" ht="12.75">
      <c r="N11834" s="84"/>
    </row>
    <row r="11835" ht="12.75">
      <c r="N11835" s="84"/>
    </row>
    <row r="11836" ht="12.75">
      <c r="N11836" s="84"/>
    </row>
    <row r="11837" ht="12.75">
      <c r="N11837" s="84"/>
    </row>
    <row r="11838" ht="12.75">
      <c r="N11838" s="84"/>
    </row>
    <row r="11839" ht="12.75">
      <c r="N11839" s="84"/>
    </row>
    <row r="11840" ht="12.75">
      <c r="N11840" s="84"/>
    </row>
    <row r="11841" ht="12.75">
      <c r="N11841" s="84"/>
    </row>
    <row r="11842" ht="12.75">
      <c r="N11842" s="84"/>
    </row>
    <row r="11843" ht="12.75">
      <c r="N11843" s="84"/>
    </row>
    <row r="11844" ht="12.75">
      <c r="N11844" s="84"/>
    </row>
    <row r="11845" ht="12.75">
      <c r="N11845" s="84"/>
    </row>
    <row r="11846" ht="12.75">
      <c r="N11846" s="84"/>
    </row>
    <row r="11847" ht="12.75">
      <c r="N11847" s="84"/>
    </row>
    <row r="11848" ht="12.75">
      <c r="N11848" s="84"/>
    </row>
    <row r="11849" ht="12.75">
      <c r="N11849" s="84"/>
    </row>
    <row r="11850" ht="12.75">
      <c r="N11850" s="84"/>
    </row>
    <row r="11851" ht="12.75">
      <c r="N11851" s="84"/>
    </row>
    <row r="11852" ht="12.75">
      <c r="N11852" s="84"/>
    </row>
    <row r="11853" ht="12.75">
      <c r="N11853" s="84"/>
    </row>
    <row r="11854" ht="12.75">
      <c r="N11854" s="84"/>
    </row>
    <row r="11855" ht="12.75">
      <c r="N11855" s="84"/>
    </row>
    <row r="11856" ht="12.75">
      <c r="N11856" s="84"/>
    </row>
    <row r="11857" ht="12.75">
      <c r="N11857" s="84"/>
    </row>
    <row r="11858" ht="12.75">
      <c r="N11858" s="84"/>
    </row>
    <row r="11859" ht="12.75">
      <c r="N11859" s="84"/>
    </row>
    <row r="11860" ht="12.75">
      <c r="N11860" s="84"/>
    </row>
    <row r="11861" ht="12.75">
      <c r="N11861" s="84"/>
    </row>
    <row r="11862" ht="12.75">
      <c r="N11862" s="84"/>
    </row>
    <row r="11863" ht="12.75">
      <c r="N11863" s="84"/>
    </row>
    <row r="11864" ht="12.75">
      <c r="N11864" s="84"/>
    </row>
    <row r="11865" ht="12.75">
      <c r="N11865" s="84"/>
    </row>
    <row r="11866" ht="12.75">
      <c r="N11866" s="84"/>
    </row>
    <row r="11867" ht="12.75">
      <c r="N11867" s="84"/>
    </row>
    <row r="11868" ht="12.75">
      <c r="N11868" s="84"/>
    </row>
    <row r="11869" ht="12.75">
      <c r="N11869" s="84"/>
    </row>
    <row r="11870" ht="12.75">
      <c r="N11870" s="84"/>
    </row>
    <row r="11871" ht="12.75">
      <c r="N11871" s="84"/>
    </row>
    <row r="11872" ht="12.75">
      <c r="N11872" s="84"/>
    </row>
    <row r="11873" ht="12.75">
      <c r="N11873" s="84"/>
    </row>
    <row r="11874" ht="12.75">
      <c r="N11874" s="84"/>
    </row>
    <row r="11875" ht="12.75">
      <c r="N11875" s="84"/>
    </row>
    <row r="11876" ht="12.75">
      <c r="N11876" s="84"/>
    </row>
    <row r="11877" ht="12.75">
      <c r="N11877" s="84"/>
    </row>
    <row r="11878" ht="12.75">
      <c r="N11878" s="84"/>
    </row>
    <row r="11879" ht="12.75">
      <c r="N11879" s="84"/>
    </row>
    <row r="11880" ht="12.75">
      <c r="N11880" s="84"/>
    </row>
    <row r="11881" ht="12.75">
      <c r="N11881" s="84"/>
    </row>
    <row r="11882" ht="12.75">
      <c r="N11882" s="84"/>
    </row>
    <row r="11883" ht="12.75">
      <c r="N11883" s="84"/>
    </row>
    <row r="11884" ht="12.75">
      <c r="N11884" s="84"/>
    </row>
    <row r="11885" ht="12.75">
      <c r="N11885" s="84"/>
    </row>
    <row r="11886" ht="12.75">
      <c r="N11886" s="84"/>
    </row>
    <row r="11887" ht="12.75">
      <c r="N11887" s="84"/>
    </row>
    <row r="11888" ht="12.75">
      <c r="N11888" s="84"/>
    </row>
    <row r="11889" ht="12.75">
      <c r="N11889" s="84"/>
    </row>
    <row r="11890" ht="12.75">
      <c r="N11890" s="84"/>
    </row>
    <row r="11891" ht="12.75">
      <c r="N11891" s="84"/>
    </row>
    <row r="11892" ht="12.75">
      <c r="N11892" s="84"/>
    </row>
    <row r="11893" ht="12.75">
      <c r="N11893" s="84"/>
    </row>
    <row r="11894" ht="12.75">
      <c r="N11894" s="84"/>
    </row>
    <row r="11895" ht="12.75">
      <c r="N11895" s="84"/>
    </row>
    <row r="11896" ht="12.75">
      <c r="N11896" s="84"/>
    </row>
    <row r="11897" ht="12.75">
      <c r="N11897" s="84"/>
    </row>
    <row r="11898" ht="12.75">
      <c r="N11898" s="84"/>
    </row>
    <row r="11899" ht="12.75">
      <c r="N11899" s="84"/>
    </row>
    <row r="11900" ht="12.75">
      <c r="N11900" s="84"/>
    </row>
    <row r="11901" ht="12.75">
      <c r="N11901" s="84"/>
    </row>
    <row r="11902" ht="12.75">
      <c r="N11902" s="84"/>
    </row>
    <row r="11903" ht="12.75">
      <c r="N11903" s="84"/>
    </row>
    <row r="11904" ht="12.75">
      <c r="N11904" s="84"/>
    </row>
    <row r="11905" ht="12.75">
      <c r="N11905" s="84"/>
    </row>
    <row r="11906" ht="12.75">
      <c r="N11906" s="84"/>
    </row>
    <row r="11907" ht="12.75">
      <c r="N11907" s="84"/>
    </row>
    <row r="11908" ht="12.75">
      <c r="N11908" s="84"/>
    </row>
    <row r="11909" ht="12.75">
      <c r="N11909" s="84"/>
    </row>
    <row r="11910" ht="12.75">
      <c r="N11910" s="84"/>
    </row>
    <row r="11911" ht="12.75">
      <c r="N11911" s="84"/>
    </row>
    <row r="11912" ht="12.75">
      <c r="N11912" s="84"/>
    </row>
    <row r="11913" ht="12.75">
      <c r="N11913" s="84"/>
    </row>
    <row r="11914" ht="12.75">
      <c r="N11914" s="84"/>
    </row>
    <row r="11915" ht="12.75">
      <c r="N11915" s="84"/>
    </row>
    <row r="11916" ht="12.75">
      <c r="N11916" s="84"/>
    </row>
    <row r="11917" ht="12.75">
      <c r="N11917" s="84"/>
    </row>
    <row r="11918" ht="12.75">
      <c r="N11918" s="84"/>
    </row>
    <row r="11919" ht="12.75">
      <c r="N11919" s="84"/>
    </row>
    <row r="11920" ht="12.75">
      <c r="N11920" s="84"/>
    </row>
    <row r="11921" ht="12.75">
      <c r="N11921" s="84"/>
    </row>
    <row r="11922" ht="12.75">
      <c r="N11922" s="84"/>
    </row>
    <row r="11923" ht="12.75">
      <c r="N11923" s="84"/>
    </row>
    <row r="11924" ht="12.75">
      <c r="N11924" s="84"/>
    </row>
    <row r="11925" ht="12.75">
      <c r="N11925" s="84"/>
    </row>
    <row r="11926" ht="12.75">
      <c r="N11926" s="84"/>
    </row>
    <row r="11927" ht="12.75">
      <c r="N11927" s="84"/>
    </row>
    <row r="11928" ht="12.75">
      <c r="N11928" s="84"/>
    </row>
    <row r="11929" ht="12.75">
      <c r="N11929" s="84"/>
    </row>
    <row r="11930" ht="12.75">
      <c r="N11930" s="84"/>
    </row>
    <row r="11931" ht="12.75">
      <c r="N11931" s="84"/>
    </row>
    <row r="11932" ht="12.75">
      <c r="N11932" s="84"/>
    </row>
    <row r="11933" ht="12.75">
      <c r="N11933" s="84"/>
    </row>
    <row r="11934" ht="12.75">
      <c r="N11934" s="84"/>
    </row>
    <row r="11935" ht="12.75">
      <c r="N11935" s="84"/>
    </row>
    <row r="11936" ht="12.75">
      <c r="N11936" s="84"/>
    </row>
    <row r="11937" ht="12.75">
      <c r="N11937" s="84"/>
    </row>
    <row r="11938" ht="12.75">
      <c r="N11938" s="84"/>
    </row>
    <row r="11939" ht="12.75">
      <c r="N11939" s="84"/>
    </row>
    <row r="11940" ht="12.75">
      <c r="N11940" s="84"/>
    </row>
    <row r="11941" ht="12.75">
      <c r="N11941" s="84"/>
    </row>
    <row r="11942" ht="12.75">
      <c r="N11942" s="84"/>
    </row>
    <row r="11943" ht="12.75">
      <c r="N11943" s="84"/>
    </row>
    <row r="11944" ht="12.75">
      <c r="N11944" s="84"/>
    </row>
    <row r="11945" ht="12.75">
      <c r="N11945" s="84"/>
    </row>
    <row r="11946" ht="12.75">
      <c r="N11946" s="84"/>
    </row>
    <row r="11947" ht="12.75">
      <c r="N11947" s="84"/>
    </row>
    <row r="11948" ht="12.75">
      <c r="N11948" s="84"/>
    </row>
    <row r="11949" ht="12.75">
      <c r="N11949" s="84"/>
    </row>
    <row r="11950" ht="12.75">
      <c r="N11950" s="84"/>
    </row>
    <row r="11951" ht="12.75">
      <c r="N11951" s="84"/>
    </row>
    <row r="11952" ht="12.75">
      <c r="N11952" s="84"/>
    </row>
    <row r="11953" ht="12.75">
      <c r="N11953" s="84"/>
    </row>
    <row r="11954" ht="12.75">
      <c r="N11954" s="84"/>
    </row>
    <row r="11955" ht="12.75">
      <c r="N11955" s="84"/>
    </row>
    <row r="11956" ht="12.75">
      <c r="N11956" s="84"/>
    </row>
    <row r="11957" ht="12.75">
      <c r="N11957" s="84"/>
    </row>
    <row r="11958" ht="12.75">
      <c r="N11958" s="84"/>
    </row>
    <row r="11959" ht="12.75">
      <c r="N11959" s="84"/>
    </row>
    <row r="11960" ht="12.75">
      <c r="N11960" s="84"/>
    </row>
    <row r="11961" ht="12.75">
      <c r="N11961" s="84"/>
    </row>
    <row r="11962" ht="12.75">
      <c r="N11962" s="84"/>
    </row>
    <row r="11963" ht="12.75">
      <c r="N11963" s="84"/>
    </row>
    <row r="11964" ht="12.75">
      <c r="N11964" s="84"/>
    </row>
    <row r="11965" ht="12.75">
      <c r="N11965" s="84"/>
    </row>
    <row r="11966" ht="12.75">
      <c r="N11966" s="84"/>
    </row>
    <row r="11967" ht="12.75">
      <c r="N11967" s="84"/>
    </row>
    <row r="11968" ht="12.75">
      <c r="N11968" s="84"/>
    </row>
    <row r="11969" ht="12.75">
      <c r="N11969" s="84"/>
    </row>
    <row r="11970" ht="12.75">
      <c r="N11970" s="84"/>
    </row>
    <row r="11971" ht="12.75">
      <c r="N11971" s="84"/>
    </row>
    <row r="11972" ht="12.75">
      <c r="N11972" s="84"/>
    </row>
    <row r="11973" ht="12.75">
      <c r="N11973" s="84"/>
    </row>
    <row r="11974" ht="12.75">
      <c r="N11974" s="84"/>
    </row>
    <row r="11975" ht="12.75">
      <c r="N11975" s="84"/>
    </row>
    <row r="11976" ht="12.75">
      <c r="N11976" s="84"/>
    </row>
    <row r="11977" ht="12.75">
      <c r="N11977" s="84"/>
    </row>
    <row r="11978" ht="12.75">
      <c r="N11978" s="84"/>
    </row>
    <row r="11979" ht="12.75">
      <c r="N11979" s="84"/>
    </row>
    <row r="11980" ht="12.75">
      <c r="N11980" s="84"/>
    </row>
    <row r="11981" ht="12.75">
      <c r="N11981" s="84"/>
    </row>
    <row r="11982" ht="12.75">
      <c r="N11982" s="84"/>
    </row>
    <row r="11983" ht="12.75">
      <c r="N11983" s="84"/>
    </row>
    <row r="11984" ht="12.75">
      <c r="N11984" s="84"/>
    </row>
    <row r="11985" ht="12.75">
      <c r="N11985" s="84"/>
    </row>
    <row r="11986" ht="12.75">
      <c r="N11986" s="84"/>
    </row>
    <row r="11987" ht="12.75">
      <c r="N11987" s="84"/>
    </row>
    <row r="11988" ht="12.75">
      <c r="N11988" s="84"/>
    </row>
    <row r="11989" ht="12.75">
      <c r="N11989" s="84"/>
    </row>
    <row r="11990" ht="12.75">
      <c r="N11990" s="84"/>
    </row>
    <row r="11991" ht="12.75">
      <c r="N11991" s="84"/>
    </row>
    <row r="11992" ht="12.75">
      <c r="N11992" s="84"/>
    </row>
    <row r="11993" ht="12.75">
      <c r="N11993" s="84"/>
    </row>
    <row r="11994" ht="12.75">
      <c r="N11994" s="84"/>
    </row>
    <row r="11995" ht="12.75">
      <c r="N11995" s="84"/>
    </row>
    <row r="11996" ht="12.75">
      <c r="N11996" s="84"/>
    </row>
    <row r="11997" ht="12.75">
      <c r="N11997" s="84"/>
    </row>
    <row r="11998" ht="12.75">
      <c r="N11998" s="84"/>
    </row>
    <row r="11999" ht="12.75">
      <c r="N11999" s="84"/>
    </row>
    <row r="12000" ht="12.75">
      <c r="N12000" s="84"/>
    </row>
    <row r="12001" ht="12.75">
      <c r="N12001" s="84"/>
    </row>
    <row r="12002" ht="12.75">
      <c r="N12002" s="84"/>
    </row>
    <row r="12003" ht="12.75">
      <c r="N12003" s="84"/>
    </row>
    <row r="12004" ht="12.75">
      <c r="N12004" s="84"/>
    </row>
    <row r="12005" ht="12.75">
      <c r="N12005" s="84"/>
    </row>
    <row r="12006" ht="12.75">
      <c r="N12006" s="84"/>
    </row>
    <row r="12007" ht="12.75">
      <c r="N12007" s="84"/>
    </row>
    <row r="12008" ht="12.75">
      <c r="N12008" s="84"/>
    </row>
    <row r="12009" ht="12.75">
      <c r="N12009" s="84"/>
    </row>
    <row r="12010" ht="12.75">
      <c r="N12010" s="84"/>
    </row>
    <row r="12011" ht="12.75">
      <c r="N12011" s="84"/>
    </row>
    <row r="12012" ht="12.75">
      <c r="N12012" s="84"/>
    </row>
    <row r="12013" ht="12.75">
      <c r="N12013" s="84"/>
    </row>
    <row r="12014" ht="12.75">
      <c r="N12014" s="84"/>
    </row>
    <row r="12015" ht="12.75">
      <c r="N12015" s="84"/>
    </row>
    <row r="12016" ht="12.75">
      <c r="N12016" s="84"/>
    </row>
    <row r="12017" ht="12.75">
      <c r="N12017" s="84"/>
    </row>
    <row r="12018" ht="12.75">
      <c r="N12018" s="84"/>
    </row>
    <row r="12019" ht="12.75">
      <c r="N12019" s="84"/>
    </row>
    <row r="12020" ht="12.75">
      <c r="N12020" s="84"/>
    </row>
    <row r="12021" ht="12.75">
      <c r="N12021" s="84"/>
    </row>
    <row r="12022" ht="12.75">
      <c r="N12022" s="84"/>
    </row>
    <row r="12023" ht="12.75">
      <c r="N12023" s="84"/>
    </row>
    <row r="12024" ht="12.75">
      <c r="N12024" s="84"/>
    </row>
    <row r="12025" ht="12.75">
      <c r="N12025" s="84"/>
    </row>
    <row r="12026" ht="12.75">
      <c r="N12026" s="84"/>
    </row>
    <row r="12027" ht="12.75">
      <c r="N12027" s="84"/>
    </row>
    <row r="12028" ht="12.75">
      <c r="N12028" s="84"/>
    </row>
    <row r="12029" ht="12.75">
      <c r="N12029" s="84"/>
    </row>
    <row r="12030" ht="12.75">
      <c r="N12030" s="84"/>
    </row>
    <row r="12031" ht="12.75">
      <c r="N12031" s="84"/>
    </row>
    <row r="12032" ht="12.75">
      <c r="N12032" s="84"/>
    </row>
    <row r="12033" ht="12.75">
      <c r="N12033" s="84"/>
    </row>
    <row r="12034" ht="12.75">
      <c r="N12034" s="84"/>
    </row>
    <row r="12035" ht="12.75">
      <c r="N12035" s="84"/>
    </row>
    <row r="12036" ht="12.75">
      <c r="N12036" s="84"/>
    </row>
    <row r="12037" ht="12.75">
      <c r="N12037" s="84"/>
    </row>
    <row r="12038" ht="12.75">
      <c r="N12038" s="84"/>
    </row>
    <row r="12039" ht="12.75">
      <c r="N12039" s="84"/>
    </row>
    <row r="12040" ht="12.75">
      <c r="N12040" s="84"/>
    </row>
    <row r="12041" ht="12.75">
      <c r="N12041" s="84"/>
    </row>
    <row r="12042" ht="12.75">
      <c r="N12042" s="84"/>
    </row>
    <row r="12043" ht="12.75">
      <c r="N12043" s="84"/>
    </row>
    <row r="12044" ht="12.75">
      <c r="N12044" s="84"/>
    </row>
    <row r="12045" ht="12.75">
      <c r="N12045" s="84"/>
    </row>
    <row r="12046" ht="12.75">
      <c r="N12046" s="84"/>
    </row>
    <row r="12047" ht="12.75">
      <c r="N12047" s="84"/>
    </row>
    <row r="12048" ht="12.75">
      <c r="N12048" s="84"/>
    </row>
    <row r="12049" ht="12.75">
      <c r="N12049" s="84"/>
    </row>
    <row r="12050" ht="12.75">
      <c r="N12050" s="84"/>
    </row>
    <row r="12051" ht="12.75">
      <c r="N12051" s="84"/>
    </row>
    <row r="12052" ht="12.75">
      <c r="N12052" s="84"/>
    </row>
    <row r="12053" ht="12.75">
      <c r="N12053" s="84"/>
    </row>
    <row r="12054" ht="12.75">
      <c r="N12054" s="84"/>
    </row>
    <row r="12055" ht="12.75">
      <c r="N12055" s="84"/>
    </row>
    <row r="12056" ht="12.75">
      <c r="N12056" s="84"/>
    </row>
    <row r="12057" ht="12.75">
      <c r="N12057" s="84"/>
    </row>
    <row r="12058" ht="12.75">
      <c r="N12058" s="84"/>
    </row>
    <row r="12059" ht="12.75">
      <c r="N12059" s="84"/>
    </row>
    <row r="12060" ht="12.75">
      <c r="N12060" s="84"/>
    </row>
    <row r="12061" ht="12.75">
      <c r="N12061" s="84"/>
    </row>
    <row r="12062" ht="12.75">
      <c r="N12062" s="84"/>
    </row>
    <row r="12063" ht="12.75">
      <c r="N12063" s="84"/>
    </row>
    <row r="12064" ht="12.75">
      <c r="N12064" s="84"/>
    </row>
    <row r="12065" ht="12.75">
      <c r="N12065" s="84"/>
    </row>
    <row r="12066" ht="12.75">
      <c r="N12066" s="84"/>
    </row>
    <row r="12067" ht="12.75">
      <c r="N12067" s="84"/>
    </row>
    <row r="12068" ht="12.75">
      <c r="N12068" s="84"/>
    </row>
    <row r="12069" ht="12.75">
      <c r="N12069" s="84"/>
    </row>
    <row r="12070" ht="12.75">
      <c r="N12070" s="84"/>
    </row>
    <row r="12071" ht="12.75">
      <c r="N12071" s="84"/>
    </row>
    <row r="12072" ht="12.75">
      <c r="N12072" s="84"/>
    </row>
    <row r="12073" ht="12.75">
      <c r="N12073" s="84"/>
    </row>
    <row r="12074" ht="12.75">
      <c r="N12074" s="84"/>
    </row>
    <row r="12075" ht="12.75">
      <c r="N12075" s="84"/>
    </row>
    <row r="12076" ht="12.75">
      <c r="N12076" s="84"/>
    </row>
    <row r="12077" ht="12.75">
      <c r="N12077" s="84"/>
    </row>
    <row r="12078" ht="12.75">
      <c r="N12078" s="84"/>
    </row>
    <row r="12079" ht="12.75">
      <c r="N12079" s="84"/>
    </row>
    <row r="12080" ht="12.75">
      <c r="N12080" s="84"/>
    </row>
    <row r="12081" ht="12.75">
      <c r="N12081" s="84"/>
    </row>
    <row r="12082" ht="12.75">
      <c r="N12082" s="84"/>
    </row>
    <row r="12083" ht="12.75">
      <c r="N12083" s="84"/>
    </row>
    <row r="12084" ht="12.75">
      <c r="N12084" s="84"/>
    </row>
    <row r="12085" ht="12.75">
      <c r="N12085" s="84"/>
    </row>
    <row r="12086" ht="12.75">
      <c r="N12086" s="84"/>
    </row>
    <row r="12087" ht="12.75">
      <c r="N12087" s="84"/>
    </row>
    <row r="12088" ht="12.75">
      <c r="N12088" s="84"/>
    </row>
    <row r="12089" ht="12.75">
      <c r="N12089" s="84"/>
    </row>
    <row r="12090" ht="12.75">
      <c r="N12090" s="84"/>
    </row>
    <row r="12091" ht="12.75">
      <c r="N12091" s="84"/>
    </row>
    <row r="12092" ht="12.75">
      <c r="N12092" s="84"/>
    </row>
    <row r="12093" ht="12.75">
      <c r="N12093" s="84"/>
    </row>
    <row r="12094" ht="12.75">
      <c r="N12094" s="84"/>
    </row>
    <row r="12095" ht="12.75">
      <c r="N12095" s="84"/>
    </row>
    <row r="12096" ht="12.75">
      <c r="N12096" s="84"/>
    </row>
    <row r="12097" ht="12.75">
      <c r="N12097" s="84"/>
    </row>
    <row r="12098" ht="12.75">
      <c r="N12098" s="84"/>
    </row>
    <row r="12099" ht="12.75">
      <c r="N12099" s="84"/>
    </row>
    <row r="12100" ht="12.75">
      <c r="N12100" s="84"/>
    </row>
    <row r="12101" ht="12.75">
      <c r="N12101" s="84"/>
    </row>
    <row r="12102" ht="12.75">
      <c r="N12102" s="84"/>
    </row>
    <row r="12103" ht="12.75">
      <c r="N12103" s="84"/>
    </row>
    <row r="12104" ht="12.75">
      <c r="N12104" s="84"/>
    </row>
    <row r="12105" ht="12.75">
      <c r="N12105" s="84"/>
    </row>
    <row r="12106" ht="12.75">
      <c r="N12106" s="84"/>
    </row>
    <row r="12107" ht="12.75">
      <c r="N12107" s="84"/>
    </row>
    <row r="12108" ht="12.75">
      <c r="N12108" s="84"/>
    </row>
    <row r="12109" ht="12.75">
      <c r="N12109" s="84"/>
    </row>
    <row r="12110" ht="12.75">
      <c r="N12110" s="84"/>
    </row>
    <row r="12111" ht="12.75">
      <c r="N12111" s="84"/>
    </row>
    <row r="12112" ht="12.75">
      <c r="N12112" s="84"/>
    </row>
    <row r="12113" ht="12.75">
      <c r="N12113" s="84"/>
    </row>
    <row r="12114" ht="12.75">
      <c r="N12114" s="84"/>
    </row>
    <row r="12115" ht="12.75">
      <c r="N12115" s="84"/>
    </row>
    <row r="12116" ht="12.75">
      <c r="N12116" s="84"/>
    </row>
    <row r="12117" ht="12.75">
      <c r="N12117" s="84"/>
    </row>
    <row r="12118" ht="12.75">
      <c r="N12118" s="84"/>
    </row>
    <row r="12119" ht="12.75">
      <c r="N12119" s="84"/>
    </row>
    <row r="12120" ht="12.75">
      <c r="N12120" s="84"/>
    </row>
    <row r="12121" ht="12.75">
      <c r="N12121" s="84"/>
    </row>
    <row r="12122" ht="12.75">
      <c r="N12122" s="84"/>
    </row>
    <row r="12123" ht="12.75">
      <c r="N12123" s="84"/>
    </row>
    <row r="12124" ht="12.75">
      <c r="N12124" s="84"/>
    </row>
    <row r="12125" ht="12.75">
      <c r="N12125" s="84"/>
    </row>
    <row r="12126" ht="12.75">
      <c r="N12126" s="84"/>
    </row>
    <row r="12127" ht="12.75">
      <c r="N12127" s="84"/>
    </row>
    <row r="12128" ht="12.75">
      <c r="N12128" s="84"/>
    </row>
    <row r="12129" ht="12.75">
      <c r="N12129" s="84"/>
    </row>
    <row r="12130" ht="12.75">
      <c r="N12130" s="84"/>
    </row>
    <row r="12131" ht="12.75">
      <c r="N12131" s="84"/>
    </row>
    <row r="12132" ht="12.75">
      <c r="N12132" s="84"/>
    </row>
    <row r="12133" ht="12.75">
      <c r="N12133" s="84"/>
    </row>
    <row r="12134" ht="12.75">
      <c r="N12134" s="84"/>
    </row>
    <row r="12135" ht="12.75">
      <c r="N12135" s="84"/>
    </row>
    <row r="12136" ht="12.75">
      <c r="N12136" s="84"/>
    </row>
    <row r="12137" ht="12.75">
      <c r="N12137" s="84"/>
    </row>
    <row r="12138" ht="12.75">
      <c r="N12138" s="84"/>
    </row>
    <row r="12139" ht="12.75">
      <c r="N12139" s="84"/>
    </row>
    <row r="12140" ht="12.75">
      <c r="N12140" s="84"/>
    </row>
    <row r="12141" ht="12.75">
      <c r="N12141" s="84"/>
    </row>
    <row r="12142" ht="12.75">
      <c r="N12142" s="84"/>
    </row>
    <row r="12143" ht="12.75">
      <c r="N12143" s="84"/>
    </row>
    <row r="12144" ht="12.75">
      <c r="N12144" s="84"/>
    </row>
    <row r="12145" ht="12.75">
      <c r="N12145" s="84"/>
    </row>
    <row r="12146" ht="12.75">
      <c r="N12146" s="84"/>
    </row>
    <row r="12147" ht="12.75">
      <c r="N12147" s="84"/>
    </row>
    <row r="12148" ht="12.75">
      <c r="N12148" s="84"/>
    </row>
    <row r="12149" ht="12.75">
      <c r="N12149" s="84"/>
    </row>
    <row r="12150" ht="12.75">
      <c r="N12150" s="84"/>
    </row>
    <row r="12151" ht="12.75">
      <c r="N12151" s="84"/>
    </row>
    <row r="12152" ht="12.75">
      <c r="N12152" s="84"/>
    </row>
    <row r="12153" ht="12.75">
      <c r="N12153" s="84"/>
    </row>
    <row r="12154" ht="12.75">
      <c r="N12154" s="84"/>
    </row>
    <row r="12155" ht="12.75">
      <c r="N12155" s="84"/>
    </row>
    <row r="12156" ht="12.75">
      <c r="N12156" s="84"/>
    </row>
    <row r="12157" ht="12.75">
      <c r="N12157" s="84"/>
    </row>
    <row r="12158" ht="12.75">
      <c r="N12158" s="84"/>
    </row>
    <row r="12159" ht="12.75">
      <c r="N12159" s="84"/>
    </row>
    <row r="12160" ht="12.75">
      <c r="N12160" s="84"/>
    </row>
    <row r="12161" ht="12.75">
      <c r="N12161" s="84"/>
    </row>
    <row r="12162" ht="12.75">
      <c r="N12162" s="84"/>
    </row>
    <row r="12163" ht="12.75">
      <c r="N12163" s="84"/>
    </row>
    <row r="12164" ht="12.75">
      <c r="N12164" s="84"/>
    </row>
    <row r="12165" ht="12.75">
      <c r="N12165" s="84"/>
    </row>
    <row r="12166" ht="12.75">
      <c r="N12166" s="84"/>
    </row>
    <row r="12167" ht="12.75">
      <c r="N12167" s="84"/>
    </row>
    <row r="12168" ht="12.75">
      <c r="N12168" s="84"/>
    </row>
    <row r="12169" ht="12.75">
      <c r="N12169" s="84"/>
    </row>
    <row r="12170" ht="12.75">
      <c r="N12170" s="84"/>
    </row>
    <row r="12171" ht="12.75">
      <c r="N12171" s="84"/>
    </row>
    <row r="12172" ht="12.75">
      <c r="N12172" s="84"/>
    </row>
    <row r="12173" ht="12.75">
      <c r="N12173" s="84"/>
    </row>
    <row r="12174" ht="12.75">
      <c r="N12174" s="84"/>
    </row>
    <row r="12175" ht="12.75">
      <c r="N12175" s="84"/>
    </row>
    <row r="12176" ht="12.75">
      <c r="N12176" s="84"/>
    </row>
    <row r="12177" ht="12.75">
      <c r="N12177" s="84"/>
    </row>
    <row r="12178" ht="12.75">
      <c r="N12178" s="84"/>
    </row>
    <row r="12179" ht="12.75">
      <c r="N12179" s="84"/>
    </row>
    <row r="12180" ht="12.75">
      <c r="N12180" s="84"/>
    </row>
    <row r="12181" ht="12.75">
      <c r="N12181" s="84"/>
    </row>
    <row r="12182" ht="12.75">
      <c r="N12182" s="84"/>
    </row>
    <row r="12183" ht="12.75">
      <c r="N12183" s="84"/>
    </row>
    <row r="12184" ht="12.75">
      <c r="N12184" s="84"/>
    </row>
    <row r="12185" ht="12.75">
      <c r="N12185" s="84"/>
    </row>
    <row r="12186" ht="12.75">
      <c r="N12186" s="84"/>
    </row>
    <row r="12187" ht="12.75">
      <c r="N12187" s="84"/>
    </row>
    <row r="12188" ht="12.75">
      <c r="N12188" s="84"/>
    </row>
    <row r="12189" ht="12.75">
      <c r="N12189" s="84"/>
    </row>
    <row r="12190" ht="12.75">
      <c r="N12190" s="84"/>
    </row>
    <row r="12191" ht="12.75">
      <c r="N12191" s="84"/>
    </row>
    <row r="12192" ht="12.75">
      <c r="N12192" s="84"/>
    </row>
    <row r="12193" ht="12.75">
      <c r="N12193" s="84"/>
    </row>
    <row r="12194" ht="12.75">
      <c r="N12194" s="84"/>
    </row>
    <row r="12195" ht="12.75">
      <c r="N12195" s="84"/>
    </row>
    <row r="12196" ht="12.75">
      <c r="N12196" s="84"/>
    </row>
    <row r="12197" ht="12.75">
      <c r="N12197" s="84"/>
    </row>
    <row r="12198" ht="12.75">
      <c r="N12198" s="84"/>
    </row>
    <row r="12199" ht="12.75">
      <c r="N12199" s="84"/>
    </row>
    <row r="12200" ht="12.75">
      <c r="N12200" s="84"/>
    </row>
    <row r="12201" ht="12.75">
      <c r="N12201" s="84"/>
    </row>
    <row r="12202" ht="12.75">
      <c r="N12202" s="84"/>
    </row>
    <row r="12203" ht="12.75">
      <c r="N12203" s="84"/>
    </row>
    <row r="12204" ht="12.75">
      <c r="N12204" s="84"/>
    </row>
    <row r="12205" ht="12.75">
      <c r="N12205" s="84"/>
    </row>
    <row r="12206" ht="12.75">
      <c r="N12206" s="84"/>
    </row>
    <row r="12207" ht="12.75">
      <c r="N12207" s="84"/>
    </row>
    <row r="12208" ht="12.75">
      <c r="N12208" s="84"/>
    </row>
    <row r="12209" ht="12.75">
      <c r="N12209" s="84"/>
    </row>
    <row r="12210" ht="12.75">
      <c r="N12210" s="84"/>
    </row>
    <row r="12211" ht="12.75">
      <c r="N12211" s="84"/>
    </row>
    <row r="12212" ht="12.75">
      <c r="N12212" s="84"/>
    </row>
    <row r="12213" ht="12.75">
      <c r="N12213" s="84"/>
    </row>
    <row r="12214" ht="12.75">
      <c r="N12214" s="84"/>
    </row>
    <row r="12215" ht="12.75">
      <c r="N12215" s="84"/>
    </row>
    <row r="12216" ht="12.75">
      <c r="N12216" s="84"/>
    </row>
    <row r="12217" ht="12.75">
      <c r="N12217" s="84"/>
    </row>
    <row r="12218" ht="12.75">
      <c r="N12218" s="84"/>
    </row>
    <row r="12219" ht="12.75">
      <c r="N12219" s="84"/>
    </row>
    <row r="12220" ht="12.75">
      <c r="N12220" s="84"/>
    </row>
    <row r="12221" ht="12.75">
      <c r="N12221" s="84"/>
    </row>
    <row r="12222" ht="12.75">
      <c r="N12222" s="84"/>
    </row>
    <row r="12223" ht="12.75">
      <c r="N12223" s="84"/>
    </row>
    <row r="12224" ht="12.75">
      <c r="N12224" s="84"/>
    </row>
    <row r="12225" ht="12.75">
      <c r="N12225" s="84"/>
    </row>
    <row r="12226" ht="12.75">
      <c r="N12226" s="84"/>
    </row>
    <row r="12227" ht="12.75">
      <c r="N12227" s="84"/>
    </row>
    <row r="12228" ht="12.75">
      <c r="N12228" s="84"/>
    </row>
    <row r="12229" ht="12.75">
      <c r="N12229" s="84"/>
    </row>
    <row r="12230" ht="12.75">
      <c r="N12230" s="84"/>
    </row>
    <row r="12231" ht="12.75">
      <c r="N12231" s="84"/>
    </row>
    <row r="12232" ht="12.75">
      <c r="N12232" s="84"/>
    </row>
    <row r="12233" ht="12.75">
      <c r="N12233" s="84"/>
    </row>
    <row r="12234" ht="12.75">
      <c r="N12234" s="84"/>
    </row>
    <row r="12235" ht="12.75">
      <c r="N12235" s="84"/>
    </row>
    <row r="12236" ht="12.75">
      <c r="N12236" s="84"/>
    </row>
    <row r="12237" ht="12.75">
      <c r="N12237" s="84"/>
    </row>
    <row r="12238" ht="12.75">
      <c r="N12238" s="84"/>
    </row>
    <row r="12239" ht="12.75">
      <c r="N12239" s="84"/>
    </row>
    <row r="12240" ht="12.75">
      <c r="N12240" s="84"/>
    </row>
    <row r="12241" ht="12.75">
      <c r="N12241" s="84"/>
    </row>
    <row r="12242" ht="12.75">
      <c r="N12242" s="84"/>
    </row>
    <row r="12243" ht="12.75">
      <c r="N12243" s="84"/>
    </row>
    <row r="12244" ht="12.75">
      <c r="N12244" s="84"/>
    </row>
    <row r="12245" ht="12.75">
      <c r="N12245" s="84"/>
    </row>
    <row r="12246" ht="12.75">
      <c r="N12246" s="84"/>
    </row>
    <row r="12247" ht="12.75">
      <c r="N12247" s="84"/>
    </row>
    <row r="12248" ht="12.75">
      <c r="N12248" s="84"/>
    </row>
    <row r="12249" ht="12.75">
      <c r="N12249" s="84"/>
    </row>
    <row r="12250" ht="12.75">
      <c r="N12250" s="84"/>
    </row>
    <row r="12251" ht="12.75">
      <c r="N12251" s="84"/>
    </row>
    <row r="12252" ht="12.75">
      <c r="N12252" s="84"/>
    </row>
    <row r="12253" ht="12.75">
      <c r="N12253" s="84"/>
    </row>
    <row r="12254" ht="12.75">
      <c r="N12254" s="84"/>
    </row>
    <row r="12255" ht="12.75">
      <c r="N12255" s="84"/>
    </row>
    <row r="12256" ht="12.75">
      <c r="N12256" s="84"/>
    </row>
    <row r="12257" ht="12.75">
      <c r="N12257" s="84"/>
    </row>
    <row r="12258" ht="12.75">
      <c r="N12258" s="84"/>
    </row>
    <row r="12259" ht="12.75">
      <c r="N12259" s="84"/>
    </row>
    <row r="12260" ht="12.75">
      <c r="N12260" s="84"/>
    </row>
    <row r="12261" ht="12.75">
      <c r="N12261" s="84"/>
    </row>
    <row r="12262" ht="12.75">
      <c r="N12262" s="84"/>
    </row>
    <row r="12263" ht="12.75">
      <c r="N12263" s="84"/>
    </row>
    <row r="12264" ht="12.75">
      <c r="N12264" s="84"/>
    </row>
    <row r="12265" ht="12.75">
      <c r="N12265" s="84"/>
    </row>
    <row r="12266" ht="12.75">
      <c r="N12266" s="84"/>
    </row>
    <row r="12267" ht="12.75">
      <c r="N12267" s="84"/>
    </row>
    <row r="12268" ht="12.75">
      <c r="N12268" s="84"/>
    </row>
    <row r="12269" ht="12.75">
      <c r="N12269" s="84"/>
    </row>
    <row r="12270" ht="12.75">
      <c r="N12270" s="84"/>
    </row>
    <row r="12271" ht="12.75">
      <c r="N12271" s="84"/>
    </row>
    <row r="12272" ht="12.75">
      <c r="N12272" s="84"/>
    </row>
    <row r="12273" ht="12.75">
      <c r="N12273" s="84"/>
    </row>
    <row r="12274" ht="12.75">
      <c r="N12274" s="84"/>
    </row>
    <row r="12275" ht="12.75">
      <c r="N12275" s="84"/>
    </row>
    <row r="12276" ht="12.75">
      <c r="N12276" s="84"/>
    </row>
    <row r="12277" ht="12.75">
      <c r="N12277" s="84"/>
    </row>
    <row r="12278" ht="12.75">
      <c r="N12278" s="84"/>
    </row>
    <row r="12279" ht="12.75">
      <c r="N12279" s="84"/>
    </row>
    <row r="12280" ht="12.75">
      <c r="N12280" s="84"/>
    </row>
    <row r="12281" ht="12.75">
      <c r="N12281" s="84"/>
    </row>
    <row r="12282" ht="12.75">
      <c r="N12282" s="84"/>
    </row>
    <row r="12283" ht="12.75">
      <c r="N12283" s="84"/>
    </row>
    <row r="12284" ht="12.75">
      <c r="N12284" s="84"/>
    </row>
    <row r="12285" ht="12.75">
      <c r="N12285" s="84"/>
    </row>
    <row r="12286" ht="12.75">
      <c r="N12286" s="84"/>
    </row>
    <row r="12287" ht="12.75">
      <c r="N12287" s="84"/>
    </row>
    <row r="12288" ht="12.75">
      <c r="N12288" s="84"/>
    </row>
    <row r="12289" ht="12.75">
      <c r="N12289" s="84"/>
    </row>
    <row r="12290" ht="12.75">
      <c r="N12290" s="84"/>
    </row>
    <row r="12291" ht="12.75">
      <c r="N12291" s="84"/>
    </row>
    <row r="12292" ht="12.75">
      <c r="N12292" s="84"/>
    </row>
    <row r="12293" ht="12.75">
      <c r="N12293" s="84"/>
    </row>
    <row r="12294" ht="12.75">
      <c r="N12294" s="84"/>
    </row>
    <row r="12295" ht="12.75">
      <c r="N12295" s="84"/>
    </row>
    <row r="12296" ht="12.75">
      <c r="N12296" s="84"/>
    </row>
    <row r="12297" ht="12.75">
      <c r="N12297" s="84"/>
    </row>
    <row r="12298" ht="12.75">
      <c r="N12298" s="84"/>
    </row>
    <row r="12299" ht="12.75">
      <c r="N12299" s="84"/>
    </row>
    <row r="12300" ht="12.75">
      <c r="N12300" s="84"/>
    </row>
    <row r="12301" ht="12.75">
      <c r="N12301" s="84"/>
    </row>
    <row r="12302" ht="12.75">
      <c r="N12302" s="84"/>
    </row>
    <row r="12303" ht="12.75">
      <c r="N12303" s="84"/>
    </row>
    <row r="12304" ht="12.75">
      <c r="N12304" s="84"/>
    </row>
    <row r="12305" ht="12.75">
      <c r="N12305" s="84"/>
    </row>
    <row r="12306" ht="12.75">
      <c r="N12306" s="84"/>
    </row>
    <row r="12307" ht="12.75">
      <c r="N12307" s="84"/>
    </row>
    <row r="12308" ht="12.75">
      <c r="N12308" s="84"/>
    </row>
    <row r="12309" ht="12.75">
      <c r="N12309" s="84"/>
    </row>
    <row r="12310" ht="12.75">
      <c r="N12310" s="84"/>
    </row>
    <row r="12311" ht="12.75">
      <c r="N12311" s="84"/>
    </row>
    <row r="12312" ht="12.75">
      <c r="N12312" s="84"/>
    </row>
    <row r="12313" ht="12.75">
      <c r="N12313" s="84"/>
    </row>
    <row r="12314" ht="12.75">
      <c r="N12314" s="84"/>
    </row>
    <row r="12315" ht="12.75">
      <c r="N12315" s="84"/>
    </row>
    <row r="12316" ht="12.75">
      <c r="N12316" s="84"/>
    </row>
    <row r="12317" ht="12.75">
      <c r="N12317" s="84"/>
    </row>
    <row r="12318" ht="12.75">
      <c r="N12318" s="84"/>
    </row>
    <row r="12319" ht="12.75">
      <c r="N12319" s="84"/>
    </row>
    <row r="12320" ht="12.75">
      <c r="N12320" s="84"/>
    </row>
    <row r="12321" ht="12.75">
      <c r="N12321" s="84"/>
    </row>
    <row r="12322" ht="12.75">
      <c r="N12322" s="84"/>
    </row>
    <row r="12323" ht="12.75">
      <c r="N12323" s="84"/>
    </row>
    <row r="12324" ht="12.75">
      <c r="N12324" s="84"/>
    </row>
    <row r="12325" ht="12.75">
      <c r="N12325" s="84"/>
    </row>
    <row r="12326" ht="12.75">
      <c r="N12326" s="84"/>
    </row>
    <row r="12327" ht="12.75">
      <c r="N12327" s="84"/>
    </row>
    <row r="12328" ht="12.75">
      <c r="N12328" s="84"/>
    </row>
    <row r="12329" ht="12.75">
      <c r="N12329" s="84"/>
    </row>
    <row r="12330" ht="12.75">
      <c r="N12330" s="84"/>
    </row>
    <row r="12331" ht="12.75">
      <c r="N12331" s="84"/>
    </row>
    <row r="12332" ht="12.75">
      <c r="N12332" s="84"/>
    </row>
    <row r="12333" ht="12.75">
      <c r="N12333" s="84"/>
    </row>
    <row r="12334" ht="12.75">
      <c r="N12334" s="84"/>
    </row>
    <row r="12335" ht="12.75">
      <c r="N12335" s="84"/>
    </row>
    <row r="12336" ht="12.75">
      <c r="N12336" s="84"/>
    </row>
    <row r="12337" ht="12.75">
      <c r="N12337" s="84"/>
    </row>
    <row r="12338" ht="12.75">
      <c r="N12338" s="84"/>
    </row>
    <row r="12339" ht="12.75">
      <c r="N12339" s="84"/>
    </row>
    <row r="12340" ht="12.75">
      <c r="N12340" s="84"/>
    </row>
    <row r="12341" ht="12.75">
      <c r="N12341" s="84"/>
    </row>
    <row r="12342" ht="12.75">
      <c r="N12342" s="84"/>
    </row>
    <row r="12343" ht="12.75">
      <c r="N12343" s="84"/>
    </row>
    <row r="12344" ht="12.75">
      <c r="N12344" s="84"/>
    </row>
    <row r="12345" ht="12.75">
      <c r="N12345" s="84"/>
    </row>
    <row r="12346" ht="12.75">
      <c r="N12346" s="84"/>
    </row>
    <row r="12347" ht="12.75">
      <c r="N12347" s="84"/>
    </row>
    <row r="12348" ht="12.75">
      <c r="N12348" s="84"/>
    </row>
    <row r="12349" ht="12.75">
      <c r="N12349" s="84"/>
    </row>
    <row r="12350" ht="12.75">
      <c r="N12350" s="84"/>
    </row>
    <row r="12351" ht="12.75">
      <c r="N12351" s="84"/>
    </row>
    <row r="12352" ht="12.75">
      <c r="N12352" s="84"/>
    </row>
    <row r="12353" ht="12.75">
      <c r="N12353" s="84"/>
    </row>
    <row r="12354" ht="12.75">
      <c r="N12354" s="84"/>
    </row>
    <row r="12355" ht="12.75">
      <c r="N12355" s="84"/>
    </row>
    <row r="12356" ht="12.75">
      <c r="N12356" s="84"/>
    </row>
    <row r="12357" ht="12.75">
      <c r="N12357" s="84"/>
    </row>
    <row r="12358" ht="12.75">
      <c r="N12358" s="84"/>
    </row>
    <row r="12359" ht="12.75">
      <c r="N12359" s="84"/>
    </row>
    <row r="12360" ht="12.75">
      <c r="N12360" s="84"/>
    </row>
    <row r="12361" ht="12.75">
      <c r="N12361" s="84"/>
    </row>
    <row r="12362" ht="12.75">
      <c r="N12362" s="84"/>
    </row>
    <row r="12363" ht="12.75">
      <c r="N12363" s="84"/>
    </row>
    <row r="12364" ht="12.75">
      <c r="N12364" s="84"/>
    </row>
    <row r="12365" ht="12.75">
      <c r="N12365" s="84"/>
    </row>
    <row r="12366" ht="12.75">
      <c r="N12366" s="84"/>
    </row>
    <row r="12367" ht="12.75">
      <c r="N12367" s="84"/>
    </row>
    <row r="12368" ht="12.75">
      <c r="N12368" s="84"/>
    </row>
    <row r="12369" ht="12.75">
      <c r="N12369" s="84"/>
    </row>
    <row r="12370" ht="12.75">
      <c r="N12370" s="84"/>
    </row>
    <row r="12371" ht="12.75">
      <c r="N12371" s="84"/>
    </row>
    <row r="12372" ht="12.75">
      <c r="N12372" s="84"/>
    </row>
    <row r="12373" ht="12.75">
      <c r="N12373" s="84"/>
    </row>
    <row r="12374" ht="12.75">
      <c r="N12374" s="84"/>
    </row>
    <row r="12375" ht="12.75">
      <c r="N12375" s="84"/>
    </row>
    <row r="12376" ht="12.75">
      <c r="N12376" s="84"/>
    </row>
    <row r="12377" ht="12.75">
      <c r="N12377" s="84"/>
    </row>
    <row r="12378" ht="12.75">
      <c r="N12378" s="84"/>
    </row>
    <row r="12379" ht="12.75">
      <c r="N12379" s="84"/>
    </row>
    <row r="12380" ht="12.75">
      <c r="N12380" s="84"/>
    </row>
    <row r="12381" ht="12.75">
      <c r="N12381" s="84"/>
    </row>
    <row r="12382" ht="12.75">
      <c r="N12382" s="84"/>
    </row>
    <row r="12383" ht="12.75">
      <c r="N12383" s="84"/>
    </row>
    <row r="12384" ht="12.75">
      <c r="N12384" s="84"/>
    </row>
    <row r="12385" ht="12.75">
      <c r="N12385" s="84"/>
    </row>
    <row r="12386" ht="12.75">
      <c r="N12386" s="84"/>
    </row>
    <row r="12387" ht="12.75">
      <c r="N12387" s="84"/>
    </row>
    <row r="12388" ht="12.75">
      <c r="N12388" s="84"/>
    </row>
    <row r="12389" ht="12.75">
      <c r="N12389" s="84"/>
    </row>
    <row r="12390" ht="12.75">
      <c r="N12390" s="84"/>
    </row>
    <row r="12391" ht="12.75">
      <c r="N12391" s="84"/>
    </row>
    <row r="12392" ht="12.75">
      <c r="N12392" s="84"/>
    </row>
    <row r="12393" ht="12.75">
      <c r="N12393" s="84"/>
    </row>
    <row r="12394" ht="12.75">
      <c r="N12394" s="84"/>
    </row>
    <row r="12395" ht="12.75">
      <c r="N12395" s="84"/>
    </row>
    <row r="12396" ht="12.75">
      <c r="N12396" s="84"/>
    </row>
    <row r="12397" ht="12.75">
      <c r="N12397" s="84"/>
    </row>
    <row r="12398" ht="12.75">
      <c r="N12398" s="84"/>
    </row>
    <row r="12399" ht="12.75">
      <c r="N12399" s="84"/>
    </row>
    <row r="12400" ht="12.75">
      <c r="N12400" s="84"/>
    </row>
    <row r="12401" ht="12.75">
      <c r="N12401" s="84"/>
    </row>
    <row r="12402" ht="12.75">
      <c r="N12402" s="84"/>
    </row>
    <row r="12403" ht="12.75">
      <c r="N12403" s="84"/>
    </row>
    <row r="12404" ht="12.75">
      <c r="N12404" s="84"/>
    </row>
    <row r="12405" ht="12.75">
      <c r="N12405" s="84"/>
    </row>
    <row r="12406" ht="12.75">
      <c r="N12406" s="84"/>
    </row>
    <row r="12407" ht="12.75">
      <c r="N12407" s="84"/>
    </row>
    <row r="12408" ht="12.75">
      <c r="N12408" s="84"/>
    </row>
    <row r="12409" ht="12.75">
      <c r="N12409" s="84"/>
    </row>
    <row r="12410" ht="12.75">
      <c r="N12410" s="84"/>
    </row>
    <row r="12411" ht="12.75">
      <c r="N12411" s="84"/>
    </row>
    <row r="12412" ht="12.75">
      <c r="N12412" s="84"/>
    </row>
    <row r="12413" ht="12.75">
      <c r="N12413" s="84"/>
    </row>
    <row r="12414" ht="12.75">
      <c r="N12414" s="84"/>
    </row>
    <row r="12415" ht="12.75">
      <c r="N12415" s="84"/>
    </row>
    <row r="12416" ht="12.75">
      <c r="N12416" s="84"/>
    </row>
    <row r="12417" ht="12.75">
      <c r="N12417" s="84"/>
    </row>
    <row r="12418" ht="12.75">
      <c r="N12418" s="84"/>
    </row>
    <row r="12419" ht="12.75">
      <c r="N12419" s="84"/>
    </row>
    <row r="12420" ht="12.75">
      <c r="N12420" s="84"/>
    </row>
    <row r="12421" ht="12.75">
      <c r="N12421" s="84"/>
    </row>
    <row r="12422" ht="12.75">
      <c r="N12422" s="84"/>
    </row>
    <row r="12423" ht="12.75">
      <c r="N12423" s="84"/>
    </row>
    <row r="12424" ht="12.75">
      <c r="N12424" s="84"/>
    </row>
    <row r="12425" ht="12.75">
      <c r="N12425" s="84"/>
    </row>
    <row r="12426" ht="12.75">
      <c r="N12426" s="84"/>
    </row>
    <row r="12427" ht="12.75">
      <c r="N12427" s="84"/>
    </row>
    <row r="12428" ht="12.75">
      <c r="N12428" s="84"/>
    </row>
    <row r="12429" ht="12.75">
      <c r="N12429" s="84"/>
    </row>
    <row r="12430" ht="12.75">
      <c r="N12430" s="84"/>
    </row>
    <row r="12431" ht="12.75">
      <c r="N12431" s="84"/>
    </row>
    <row r="12432" ht="12.75">
      <c r="N12432" s="84"/>
    </row>
    <row r="12433" ht="12.75">
      <c r="N12433" s="84"/>
    </row>
    <row r="12434" ht="12.75">
      <c r="N12434" s="84"/>
    </row>
    <row r="12435" ht="12.75">
      <c r="N12435" s="84"/>
    </row>
    <row r="12436" ht="12.75">
      <c r="N12436" s="84"/>
    </row>
    <row r="12437" ht="12.75">
      <c r="N12437" s="84"/>
    </row>
    <row r="12438" ht="12.75">
      <c r="N12438" s="84"/>
    </row>
    <row r="12439" ht="12.75">
      <c r="N12439" s="84"/>
    </row>
    <row r="12440" ht="12.75">
      <c r="N12440" s="84"/>
    </row>
    <row r="12441" ht="12.75">
      <c r="N12441" s="84"/>
    </row>
    <row r="12442" ht="12.75">
      <c r="N12442" s="84"/>
    </row>
    <row r="12443" ht="12.75">
      <c r="N12443" s="84"/>
    </row>
    <row r="12444" ht="12.75">
      <c r="N12444" s="84"/>
    </row>
    <row r="12445" ht="12.75">
      <c r="N12445" s="84"/>
    </row>
    <row r="12446" ht="12.75">
      <c r="N12446" s="84"/>
    </row>
    <row r="12447" ht="12.75">
      <c r="N12447" s="84"/>
    </row>
    <row r="12448" ht="12.75">
      <c r="N12448" s="84"/>
    </row>
    <row r="12449" ht="12.75">
      <c r="N12449" s="84"/>
    </row>
    <row r="12450" ht="12.75">
      <c r="N12450" s="84"/>
    </row>
    <row r="12451" ht="12.75">
      <c r="N12451" s="84"/>
    </row>
    <row r="12452" ht="12.75">
      <c r="N12452" s="84"/>
    </row>
    <row r="12453" ht="12.75">
      <c r="N12453" s="84"/>
    </row>
    <row r="12454" ht="12.75">
      <c r="N12454" s="84"/>
    </row>
    <row r="12455" ht="12.75">
      <c r="N12455" s="84"/>
    </row>
    <row r="12456" ht="12.75">
      <c r="N12456" s="84"/>
    </row>
    <row r="12457" ht="12.75">
      <c r="N12457" s="84"/>
    </row>
    <row r="12458" ht="12.75">
      <c r="N12458" s="84"/>
    </row>
    <row r="12459" ht="12.75">
      <c r="N12459" s="84"/>
    </row>
    <row r="12460" ht="12.75">
      <c r="N12460" s="84"/>
    </row>
    <row r="12461" ht="12.75">
      <c r="N12461" s="84"/>
    </row>
    <row r="12462" ht="12.75">
      <c r="N12462" s="84"/>
    </row>
    <row r="12463" ht="12.75">
      <c r="N12463" s="84"/>
    </row>
    <row r="12464" ht="12.75">
      <c r="N12464" s="84"/>
    </row>
    <row r="12465" ht="12.75">
      <c r="N12465" s="84"/>
    </row>
    <row r="12466" ht="12.75">
      <c r="N12466" s="84"/>
    </row>
    <row r="12467" ht="12.75">
      <c r="N12467" s="84"/>
    </row>
    <row r="12468" ht="12.75">
      <c r="N12468" s="84"/>
    </row>
    <row r="12469" ht="12.75">
      <c r="N12469" s="84"/>
    </row>
    <row r="12470" ht="12.75">
      <c r="N12470" s="84"/>
    </row>
    <row r="12471" ht="12.75">
      <c r="N12471" s="84"/>
    </row>
    <row r="12472" ht="12.75">
      <c r="N12472" s="84"/>
    </row>
    <row r="12473" ht="12.75">
      <c r="N12473" s="84"/>
    </row>
    <row r="12474" ht="12.75">
      <c r="N12474" s="84"/>
    </row>
    <row r="12475" ht="12.75">
      <c r="N12475" s="84"/>
    </row>
    <row r="12476" ht="12.75">
      <c r="N12476" s="84"/>
    </row>
    <row r="12477" ht="12.75">
      <c r="N12477" s="84"/>
    </row>
    <row r="12478" ht="12.75">
      <c r="N12478" s="84"/>
    </row>
    <row r="12479" ht="12.75">
      <c r="N12479" s="84"/>
    </row>
    <row r="12480" ht="12.75">
      <c r="N12480" s="84"/>
    </row>
    <row r="12481" ht="12.75">
      <c r="N12481" s="84"/>
    </row>
    <row r="12482" ht="12.75">
      <c r="N12482" s="84"/>
    </row>
    <row r="12483" ht="12.75">
      <c r="N12483" s="84"/>
    </row>
    <row r="12484" ht="12.75">
      <c r="N12484" s="84"/>
    </row>
    <row r="12485" ht="12.75">
      <c r="N12485" s="84"/>
    </row>
    <row r="12486" ht="12.75">
      <c r="N12486" s="84"/>
    </row>
    <row r="12487" ht="12.75">
      <c r="N12487" s="84"/>
    </row>
    <row r="12488" ht="12.75">
      <c r="N12488" s="84"/>
    </row>
    <row r="12489" ht="12.75">
      <c r="N12489" s="84"/>
    </row>
    <row r="12490" ht="12.75">
      <c r="N12490" s="84"/>
    </row>
    <row r="12491" ht="12.75">
      <c r="N12491" s="84"/>
    </row>
    <row r="12492" ht="12.75">
      <c r="N12492" s="84"/>
    </row>
    <row r="12493" ht="12.75">
      <c r="N12493" s="84"/>
    </row>
    <row r="12494" ht="12.75">
      <c r="N12494" s="84"/>
    </row>
    <row r="12495" ht="12.75">
      <c r="N12495" s="84"/>
    </row>
    <row r="12496" ht="12.75">
      <c r="N12496" s="84"/>
    </row>
    <row r="12497" ht="12.75">
      <c r="N12497" s="84"/>
    </row>
    <row r="12498" ht="12.75">
      <c r="N12498" s="84"/>
    </row>
    <row r="12499" ht="12.75">
      <c r="N12499" s="84"/>
    </row>
    <row r="12500" ht="12.75">
      <c r="N12500" s="84"/>
    </row>
    <row r="12501" ht="12.75">
      <c r="N12501" s="84"/>
    </row>
    <row r="12502" ht="12.75">
      <c r="N12502" s="84"/>
    </row>
    <row r="12503" ht="12.75">
      <c r="N12503" s="84"/>
    </row>
    <row r="12504" ht="12.75">
      <c r="N12504" s="84"/>
    </row>
    <row r="12505" ht="12.75">
      <c r="N12505" s="84"/>
    </row>
    <row r="12506" ht="12.75">
      <c r="N12506" s="84"/>
    </row>
    <row r="12507" ht="12.75">
      <c r="N12507" s="84"/>
    </row>
    <row r="12508" ht="12.75">
      <c r="N12508" s="84"/>
    </row>
    <row r="12509" ht="12.75">
      <c r="N12509" s="84"/>
    </row>
    <row r="12510" ht="12.75">
      <c r="N12510" s="84"/>
    </row>
    <row r="12511" ht="12.75">
      <c r="N12511" s="84"/>
    </row>
    <row r="12512" ht="12.75">
      <c r="N12512" s="84"/>
    </row>
    <row r="12513" ht="12.75">
      <c r="N12513" s="84"/>
    </row>
    <row r="12514" ht="12.75">
      <c r="N12514" s="84"/>
    </row>
    <row r="12515" ht="12.75">
      <c r="N12515" s="84"/>
    </row>
    <row r="12516" ht="12.75">
      <c r="N12516" s="84"/>
    </row>
    <row r="12517" ht="12.75">
      <c r="N12517" s="84"/>
    </row>
    <row r="12518" ht="12.75">
      <c r="N12518" s="84"/>
    </row>
    <row r="12519" ht="12.75">
      <c r="N12519" s="84"/>
    </row>
    <row r="12520" ht="12.75">
      <c r="N12520" s="84"/>
    </row>
    <row r="12521" ht="12.75">
      <c r="N12521" s="84"/>
    </row>
    <row r="12522" ht="12.75">
      <c r="N12522" s="84"/>
    </row>
    <row r="12523" ht="12.75">
      <c r="N12523" s="84"/>
    </row>
    <row r="12524" ht="12.75">
      <c r="N12524" s="84"/>
    </row>
    <row r="12525" ht="12.75">
      <c r="N12525" s="84"/>
    </row>
    <row r="12526" ht="12.75">
      <c r="N12526" s="84"/>
    </row>
    <row r="12527" ht="12.75">
      <c r="N12527" s="84"/>
    </row>
    <row r="12528" ht="12.75">
      <c r="N12528" s="84"/>
    </row>
    <row r="12529" ht="12.75">
      <c r="N12529" s="84"/>
    </row>
    <row r="12530" ht="12.75">
      <c r="N12530" s="84"/>
    </row>
    <row r="12531" ht="12.75">
      <c r="N12531" s="84"/>
    </row>
    <row r="12532" ht="12.75">
      <c r="N12532" s="84"/>
    </row>
    <row r="12533" ht="12.75">
      <c r="N12533" s="84"/>
    </row>
    <row r="12534" ht="12.75">
      <c r="N12534" s="84"/>
    </row>
    <row r="12535" ht="12.75">
      <c r="N12535" s="84"/>
    </row>
    <row r="12536" ht="12.75">
      <c r="N12536" s="84"/>
    </row>
    <row r="12537" ht="12.75">
      <c r="N12537" s="84"/>
    </row>
    <row r="12538" ht="12.75">
      <c r="N12538" s="84"/>
    </row>
    <row r="12539" ht="12.75">
      <c r="N12539" s="84"/>
    </row>
    <row r="12540" ht="12.75">
      <c r="N12540" s="84"/>
    </row>
    <row r="12541" ht="12.75">
      <c r="N12541" s="84"/>
    </row>
    <row r="12542" ht="12.75">
      <c r="N12542" s="84"/>
    </row>
    <row r="12543" ht="12.75">
      <c r="N12543" s="84"/>
    </row>
    <row r="12544" ht="12.75">
      <c r="N12544" s="84"/>
    </row>
    <row r="12545" ht="12.75">
      <c r="N12545" s="84"/>
    </row>
    <row r="12546" ht="12.75">
      <c r="N12546" s="84"/>
    </row>
    <row r="12547" ht="12.75">
      <c r="N12547" s="84"/>
    </row>
    <row r="12548" ht="12.75">
      <c r="N12548" s="84"/>
    </row>
    <row r="12549" ht="12.75">
      <c r="N12549" s="84"/>
    </row>
    <row r="12550" ht="12.75">
      <c r="N12550" s="84"/>
    </row>
    <row r="12551" ht="12.75">
      <c r="N12551" s="84"/>
    </row>
    <row r="12552" ht="12.75">
      <c r="N12552" s="84"/>
    </row>
    <row r="12553" ht="12.75">
      <c r="N12553" s="84"/>
    </row>
    <row r="12554" ht="12.75">
      <c r="N12554" s="84"/>
    </row>
    <row r="12555" ht="12.75">
      <c r="N12555" s="84"/>
    </row>
    <row r="12556" ht="12.75">
      <c r="N12556" s="84"/>
    </row>
    <row r="12557" ht="12.75">
      <c r="N12557" s="84"/>
    </row>
    <row r="12558" ht="12.75">
      <c r="N12558" s="84"/>
    </row>
    <row r="12559" ht="12.75">
      <c r="N12559" s="84"/>
    </row>
    <row r="12560" ht="12.75">
      <c r="N12560" s="84"/>
    </row>
    <row r="12561" ht="12.75">
      <c r="N12561" s="84"/>
    </row>
    <row r="12562" ht="12.75">
      <c r="N12562" s="84"/>
    </row>
    <row r="12563" ht="12.75">
      <c r="N12563" s="84"/>
    </row>
    <row r="12564" ht="12.75">
      <c r="N12564" s="84"/>
    </row>
    <row r="12565" ht="12.75">
      <c r="N12565" s="84"/>
    </row>
    <row r="12566" ht="12.75">
      <c r="N12566" s="84"/>
    </row>
    <row r="12567" ht="12.75">
      <c r="N12567" s="84"/>
    </row>
    <row r="12568" ht="12.75">
      <c r="N12568" s="84"/>
    </row>
    <row r="12569" ht="12.75">
      <c r="N12569" s="84"/>
    </row>
    <row r="12570" ht="12.75">
      <c r="N12570" s="84"/>
    </row>
    <row r="12571" ht="12.75">
      <c r="N12571" s="84"/>
    </row>
    <row r="12572" ht="12.75">
      <c r="N12572" s="84"/>
    </row>
    <row r="12573" ht="12.75">
      <c r="N12573" s="84"/>
    </row>
    <row r="12574" ht="12.75">
      <c r="N12574" s="84"/>
    </row>
    <row r="12575" ht="12.75">
      <c r="N12575" s="84"/>
    </row>
    <row r="12576" ht="12.75">
      <c r="N12576" s="84"/>
    </row>
    <row r="12577" ht="12.75">
      <c r="N12577" s="84"/>
    </row>
    <row r="12578" ht="12.75">
      <c r="N12578" s="84"/>
    </row>
    <row r="12579" ht="12.75">
      <c r="N12579" s="84"/>
    </row>
    <row r="12580" ht="12.75">
      <c r="N12580" s="84"/>
    </row>
    <row r="12581" ht="12.75">
      <c r="N12581" s="84"/>
    </row>
    <row r="12582" ht="12.75">
      <c r="N12582" s="84"/>
    </row>
    <row r="12583" ht="12.75">
      <c r="N12583" s="84"/>
    </row>
    <row r="12584" ht="12.75">
      <c r="N12584" s="84"/>
    </row>
    <row r="12585" ht="12.75">
      <c r="N12585" s="84"/>
    </row>
    <row r="12586" ht="12.75">
      <c r="N12586" s="84"/>
    </row>
    <row r="12587" ht="12.75">
      <c r="N12587" s="84"/>
    </row>
    <row r="12588" ht="12.75">
      <c r="N12588" s="84"/>
    </row>
    <row r="12589" ht="12.75">
      <c r="N12589" s="84"/>
    </row>
    <row r="12590" ht="12.75">
      <c r="N12590" s="84"/>
    </row>
    <row r="12591" ht="12.75">
      <c r="N12591" s="84"/>
    </row>
    <row r="12592" ht="12.75">
      <c r="N12592" s="84"/>
    </row>
    <row r="12593" ht="12.75">
      <c r="N12593" s="84"/>
    </row>
    <row r="12594" ht="12.75">
      <c r="N12594" s="84"/>
    </row>
    <row r="12595" ht="12.75">
      <c r="N12595" s="84"/>
    </row>
    <row r="12596" ht="12.75">
      <c r="N12596" s="84"/>
    </row>
    <row r="12597" ht="12.75">
      <c r="N12597" s="84"/>
    </row>
    <row r="12598" ht="12.75">
      <c r="N12598" s="84"/>
    </row>
    <row r="12599" ht="12.75">
      <c r="N12599" s="84"/>
    </row>
    <row r="12600" ht="12.75">
      <c r="N12600" s="84"/>
    </row>
    <row r="12601" ht="12.75">
      <c r="N12601" s="84"/>
    </row>
    <row r="12602" ht="12.75">
      <c r="N12602" s="84"/>
    </row>
    <row r="12603" ht="12.75">
      <c r="N12603" s="84"/>
    </row>
    <row r="12604" ht="12.75">
      <c r="N12604" s="84"/>
    </row>
    <row r="12605" ht="12.75">
      <c r="N12605" s="84"/>
    </row>
    <row r="12606" ht="12.75">
      <c r="N12606" s="84"/>
    </row>
    <row r="12607" ht="12.75">
      <c r="N12607" s="84"/>
    </row>
    <row r="12608" ht="12.75">
      <c r="N12608" s="84"/>
    </row>
    <row r="12609" ht="12.75">
      <c r="N12609" s="84"/>
    </row>
    <row r="12610" ht="12.75">
      <c r="N12610" s="84"/>
    </row>
    <row r="12611" ht="12.75">
      <c r="N12611" s="84"/>
    </row>
    <row r="12612" ht="12.75">
      <c r="N12612" s="84"/>
    </row>
    <row r="12613" ht="12.75">
      <c r="N12613" s="84"/>
    </row>
    <row r="12614" ht="12.75">
      <c r="N12614" s="84"/>
    </row>
    <row r="12615" ht="12.75">
      <c r="N12615" s="84"/>
    </row>
    <row r="12616" ht="12.75">
      <c r="N12616" s="84"/>
    </row>
    <row r="12617" ht="12.75">
      <c r="N12617" s="84"/>
    </row>
    <row r="12618" ht="12.75">
      <c r="N12618" s="84"/>
    </row>
    <row r="12619" ht="12.75">
      <c r="N12619" s="84"/>
    </row>
    <row r="12620" ht="12.75">
      <c r="N12620" s="84"/>
    </row>
    <row r="12621" ht="12.75">
      <c r="N12621" s="84"/>
    </row>
    <row r="12622" ht="12.75">
      <c r="N12622" s="84"/>
    </row>
    <row r="12623" ht="12.75">
      <c r="N12623" s="84"/>
    </row>
    <row r="12624" ht="12.75">
      <c r="N12624" s="84"/>
    </row>
    <row r="12625" ht="12.75">
      <c r="N12625" s="84"/>
    </row>
    <row r="12626" ht="12.75">
      <c r="N12626" s="84"/>
    </row>
    <row r="12627" ht="12.75">
      <c r="N12627" s="84"/>
    </row>
    <row r="12628" ht="12.75">
      <c r="N12628" s="84"/>
    </row>
    <row r="12629" ht="12.75">
      <c r="N12629" s="84"/>
    </row>
    <row r="12630" ht="12.75">
      <c r="N12630" s="84"/>
    </row>
    <row r="12631" ht="12.75">
      <c r="N12631" s="84"/>
    </row>
    <row r="12632" ht="12.75">
      <c r="N12632" s="84"/>
    </row>
    <row r="12633" ht="12.75">
      <c r="N12633" s="84"/>
    </row>
    <row r="12634" ht="12.75">
      <c r="N12634" s="84"/>
    </row>
    <row r="12635" ht="12.75">
      <c r="N12635" s="84"/>
    </row>
    <row r="12636" ht="12.75">
      <c r="N12636" s="84"/>
    </row>
    <row r="12637" ht="12.75">
      <c r="N12637" s="84"/>
    </row>
    <row r="12638" ht="12.75">
      <c r="N12638" s="84"/>
    </row>
    <row r="12639" ht="12.75">
      <c r="N12639" s="84"/>
    </row>
    <row r="12640" ht="12.75">
      <c r="N12640" s="84"/>
    </row>
    <row r="12641" ht="12.75">
      <c r="N12641" s="84"/>
    </row>
    <row r="12642" ht="12.75">
      <c r="N12642" s="84"/>
    </row>
    <row r="12643" ht="12.75">
      <c r="N12643" s="84"/>
    </row>
    <row r="12644" ht="12.75">
      <c r="N12644" s="84"/>
    </row>
    <row r="12645" ht="12.75">
      <c r="N12645" s="84"/>
    </row>
    <row r="12646" ht="12.75">
      <c r="N12646" s="84"/>
    </row>
    <row r="12647" ht="12.75">
      <c r="N12647" s="84"/>
    </row>
    <row r="12648" ht="12.75">
      <c r="N12648" s="84"/>
    </row>
    <row r="12649" ht="12.75">
      <c r="N12649" s="84"/>
    </row>
    <row r="12650" ht="12.75">
      <c r="N12650" s="84"/>
    </row>
    <row r="12651" ht="12.75">
      <c r="N12651" s="84"/>
    </row>
    <row r="12652" ht="12.75">
      <c r="N12652" s="84"/>
    </row>
    <row r="12653" ht="12.75">
      <c r="N12653" s="84"/>
    </row>
    <row r="12654" ht="12.75">
      <c r="N12654" s="84"/>
    </row>
    <row r="12655" ht="12.75">
      <c r="N12655" s="84"/>
    </row>
    <row r="12656" ht="12.75">
      <c r="N12656" s="84"/>
    </row>
    <row r="12657" ht="12.75">
      <c r="N12657" s="84"/>
    </row>
    <row r="12658" ht="12.75">
      <c r="N12658" s="84"/>
    </row>
    <row r="12659" ht="12.75">
      <c r="N12659" s="84"/>
    </row>
    <row r="12660" ht="12.75">
      <c r="N12660" s="84"/>
    </row>
    <row r="12661" ht="12.75">
      <c r="N12661" s="84"/>
    </row>
    <row r="12662" ht="12.75">
      <c r="N12662" s="84"/>
    </row>
    <row r="12663" ht="12.75">
      <c r="N12663" s="84"/>
    </row>
    <row r="12664" ht="12.75">
      <c r="N12664" s="84"/>
    </row>
    <row r="12665" ht="12.75">
      <c r="N12665" s="84"/>
    </row>
    <row r="12666" ht="12.75">
      <c r="N12666" s="84"/>
    </row>
    <row r="12667" ht="12.75">
      <c r="N12667" s="84"/>
    </row>
    <row r="12668" ht="12.75">
      <c r="N12668" s="84"/>
    </row>
    <row r="12669" ht="12.75">
      <c r="N12669" s="84"/>
    </row>
    <row r="12670" ht="12.75">
      <c r="N12670" s="84"/>
    </row>
    <row r="12671" ht="12.75">
      <c r="N12671" s="84"/>
    </row>
    <row r="12672" ht="12.75">
      <c r="N12672" s="84"/>
    </row>
    <row r="12673" ht="12.75">
      <c r="N12673" s="84"/>
    </row>
    <row r="12674" ht="12.75">
      <c r="N12674" s="84"/>
    </row>
    <row r="12675" ht="12.75">
      <c r="N12675" s="84"/>
    </row>
    <row r="12676" ht="12.75">
      <c r="N12676" s="84"/>
    </row>
    <row r="12677" ht="12.75">
      <c r="N12677" s="84"/>
    </row>
    <row r="12678" ht="12.75">
      <c r="N12678" s="84"/>
    </row>
    <row r="12679" ht="12.75">
      <c r="N12679" s="84"/>
    </row>
    <row r="12680" ht="12.75">
      <c r="N12680" s="84"/>
    </row>
    <row r="12681" ht="12.75">
      <c r="N12681" s="84"/>
    </row>
    <row r="12682" ht="12.75">
      <c r="N12682" s="84"/>
    </row>
    <row r="12683" ht="12.75">
      <c r="N12683" s="84"/>
    </row>
    <row r="12684" ht="12.75">
      <c r="N12684" s="84"/>
    </row>
    <row r="12685" ht="12.75">
      <c r="N12685" s="84"/>
    </row>
    <row r="12686" ht="12.75">
      <c r="N12686" s="84"/>
    </row>
    <row r="12687" ht="12.75">
      <c r="N12687" s="84"/>
    </row>
    <row r="12688" ht="12.75">
      <c r="N12688" s="84"/>
    </row>
    <row r="12689" ht="12.75">
      <c r="N12689" s="84"/>
    </row>
    <row r="12690" ht="12.75">
      <c r="N12690" s="84"/>
    </row>
    <row r="12691" ht="12.75">
      <c r="N12691" s="84"/>
    </row>
    <row r="12692" ht="12.75">
      <c r="N12692" s="84"/>
    </row>
    <row r="12693" ht="12.75">
      <c r="N12693" s="84"/>
    </row>
    <row r="12694" ht="12.75">
      <c r="N12694" s="84"/>
    </row>
    <row r="12695" ht="12.75">
      <c r="N12695" s="84"/>
    </row>
    <row r="12696" ht="12.75">
      <c r="N12696" s="84"/>
    </row>
    <row r="12697" ht="12.75">
      <c r="N12697" s="84"/>
    </row>
    <row r="12698" ht="12.75">
      <c r="N12698" s="84"/>
    </row>
    <row r="12699" ht="12.75">
      <c r="N12699" s="84"/>
    </row>
    <row r="12700" ht="12.75">
      <c r="N12700" s="84"/>
    </row>
    <row r="12701" ht="12.75">
      <c r="N12701" s="84"/>
    </row>
    <row r="12702" ht="12.75">
      <c r="N12702" s="84"/>
    </row>
    <row r="12703" ht="12.75">
      <c r="N12703" s="84"/>
    </row>
    <row r="12704" ht="12.75">
      <c r="N12704" s="84"/>
    </row>
    <row r="12705" ht="12.75">
      <c r="N12705" s="84"/>
    </row>
    <row r="12706" ht="12.75">
      <c r="N12706" s="84"/>
    </row>
    <row r="12707" ht="12.75">
      <c r="N12707" s="84"/>
    </row>
    <row r="12708" ht="12.75">
      <c r="N12708" s="84"/>
    </row>
    <row r="12709" ht="12.75">
      <c r="N12709" s="84"/>
    </row>
    <row r="12710" ht="12.75">
      <c r="N12710" s="84"/>
    </row>
    <row r="12711" ht="12.75">
      <c r="N12711" s="84"/>
    </row>
    <row r="12712" ht="12.75">
      <c r="N12712" s="84"/>
    </row>
    <row r="12713" ht="12.75">
      <c r="N12713" s="84"/>
    </row>
    <row r="12714" ht="12.75">
      <c r="N12714" s="84"/>
    </row>
    <row r="12715" ht="12.75">
      <c r="N12715" s="84"/>
    </row>
    <row r="12716" ht="12.75">
      <c r="N12716" s="84"/>
    </row>
    <row r="12717" ht="12.75">
      <c r="N12717" s="84"/>
    </row>
    <row r="12718" ht="12.75">
      <c r="N12718" s="84"/>
    </row>
    <row r="12719" ht="12.75">
      <c r="N12719" s="84"/>
    </row>
    <row r="12720" ht="12.75">
      <c r="N12720" s="84"/>
    </row>
    <row r="12721" ht="12.75">
      <c r="N12721" s="84"/>
    </row>
    <row r="12722" ht="12.75">
      <c r="N12722" s="84"/>
    </row>
    <row r="12723" ht="12.75">
      <c r="N12723" s="84"/>
    </row>
    <row r="12724" ht="12.75">
      <c r="N12724" s="84"/>
    </row>
    <row r="12725" ht="12.75">
      <c r="N12725" s="84"/>
    </row>
    <row r="12726" ht="12.75">
      <c r="N12726" s="84"/>
    </row>
    <row r="12727" ht="12.75">
      <c r="N12727" s="84"/>
    </row>
    <row r="12728" ht="12.75">
      <c r="N12728" s="84"/>
    </row>
    <row r="12729" ht="12.75">
      <c r="N12729" s="84"/>
    </row>
    <row r="12730" ht="12.75">
      <c r="N12730" s="84"/>
    </row>
    <row r="12731" ht="12.75">
      <c r="N12731" s="84"/>
    </row>
    <row r="12732" ht="12.75">
      <c r="N12732" s="84"/>
    </row>
    <row r="12733" ht="12.75">
      <c r="N12733" s="84"/>
    </row>
    <row r="12734" ht="12.75">
      <c r="N12734" s="84"/>
    </row>
    <row r="12735" ht="12.75">
      <c r="N12735" s="84"/>
    </row>
    <row r="12736" ht="12.75">
      <c r="N12736" s="84"/>
    </row>
    <row r="12737" ht="12.75">
      <c r="N12737" s="84"/>
    </row>
    <row r="12738" ht="12.75">
      <c r="N12738" s="84"/>
    </row>
    <row r="12739" ht="12.75">
      <c r="N12739" s="84"/>
    </row>
    <row r="12740" ht="12.75">
      <c r="N12740" s="84"/>
    </row>
    <row r="12741" ht="12.75">
      <c r="N12741" s="84"/>
    </row>
    <row r="12742" ht="12.75">
      <c r="N12742" s="84"/>
    </row>
    <row r="12743" ht="12.75">
      <c r="N12743" s="84"/>
    </row>
    <row r="12744" ht="12.75">
      <c r="N12744" s="84"/>
    </row>
    <row r="12745" ht="12.75">
      <c r="N12745" s="84"/>
    </row>
    <row r="12746" ht="12.75">
      <c r="N12746" s="84"/>
    </row>
    <row r="12747" ht="12.75">
      <c r="N12747" s="84"/>
    </row>
    <row r="12748" ht="12.75">
      <c r="N12748" s="84"/>
    </row>
    <row r="12749" ht="12.75">
      <c r="N12749" s="84"/>
    </row>
    <row r="12750" ht="12.75">
      <c r="N12750" s="84"/>
    </row>
    <row r="12751" ht="12.75">
      <c r="N12751" s="84"/>
    </row>
    <row r="12752" ht="12.75">
      <c r="N12752" s="84"/>
    </row>
    <row r="12753" ht="12.75">
      <c r="N12753" s="84"/>
    </row>
    <row r="12754" ht="12.75">
      <c r="N12754" s="84"/>
    </row>
    <row r="12755" ht="12.75">
      <c r="N12755" s="84"/>
    </row>
    <row r="12756" ht="12.75">
      <c r="N12756" s="84"/>
    </row>
    <row r="12757" ht="12.75">
      <c r="N12757" s="84"/>
    </row>
    <row r="12758" ht="12.75">
      <c r="N12758" s="84"/>
    </row>
    <row r="12759" ht="12.75">
      <c r="N12759" s="84"/>
    </row>
    <row r="12760" ht="12.75">
      <c r="N12760" s="84"/>
    </row>
    <row r="12761" ht="12.75">
      <c r="N12761" s="84"/>
    </row>
    <row r="12762" ht="12.75">
      <c r="N12762" s="84"/>
    </row>
    <row r="12763" ht="12.75">
      <c r="N12763" s="84"/>
    </row>
    <row r="12764" ht="12.75">
      <c r="N12764" s="84"/>
    </row>
    <row r="12765" ht="12.75">
      <c r="N12765" s="84"/>
    </row>
    <row r="12766" ht="12.75">
      <c r="N12766" s="84"/>
    </row>
    <row r="12767" ht="12.75">
      <c r="N12767" s="84"/>
    </row>
    <row r="12768" ht="12.75">
      <c r="N12768" s="84"/>
    </row>
    <row r="12769" ht="12.75">
      <c r="N12769" s="84"/>
    </row>
    <row r="12770" ht="12.75">
      <c r="N12770" s="84"/>
    </row>
    <row r="12771" ht="12.75">
      <c r="N12771" s="84"/>
    </row>
    <row r="12772" ht="12.75">
      <c r="N12772" s="84"/>
    </row>
    <row r="12773" ht="12.75">
      <c r="N12773" s="84"/>
    </row>
    <row r="12774" ht="12.75">
      <c r="N12774" s="84"/>
    </row>
    <row r="12775" ht="12.75">
      <c r="N12775" s="84"/>
    </row>
    <row r="12776" ht="12.75">
      <c r="N12776" s="84"/>
    </row>
    <row r="12777" ht="12.75">
      <c r="N12777" s="84"/>
    </row>
    <row r="12778" ht="12.75">
      <c r="N12778" s="84"/>
    </row>
    <row r="12779" ht="12.75">
      <c r="N12779" s="84"/>
    </row>
    <row r="12780" ht="12.75">
      <c r="N12780" s="84"/>
    </row>
    <row r="12781" ht="12.75">
      <c r="N12781" s="84"/>
    </row>
    <row r="12782" ht="12.75">
      <c r="N12782" s="84"/>
    </row>
    <row r="12783" ht="12.75">
      <c r="N12783" s="84"/>
    </row>
    <row r="12784" ht="12.75">
      <c r="N12784" s="84"/>
    </row>
    <row r="12785" ht="12.75">
      <c r="N12785" s="84"/>
    </row>
    <row r="12786" ht="12.75">
      <c r="N12786" s="84"/>
    </row>
    <row r="12787" ht="12.75">
      <c r="N12787" s="84"/>
    </row>
    <row r="12788" ht="12.75">
      <c r="N12788" s="84"/>
    </row>
    <row r="12789" ht="12.75">
      <c r="N12789" s="84"/>
    </row>
    <row r="12790" ht="12.75">
      <c r="N12790" s="84"/>
    </row>
    <row r="12791" ht="12.75">
      <c r="N12791" s="84"/>
    </row>
    <row r="12792" ht="12.75">
      <c r="N12792" s="84"/>
    </row>
    <row r="12793" ht="12.75">
      <c r="N12793" s="84"/>
    </row>
    <row r="12794" ht="12.75">
      <c r="N12794" s="84"/>
    </row>
    <row r="12795" ht="12.75">
      <c r="N12795" s="84"/>
    </row>
    <row r="12796" ht="12.75">
      <c r="N12796" s="84"/>
    </row>
    <row r="12797" ht="12.75">
      <c r="N12797" s="84"/>
    </row>
    <row r="12798" ht="12.75">
      <c r="N12798" s="84"/>
    </row>
    <row r="12799" ht="12.75">
      <c r="N12799" s="84"/>
    </row>
    <row r="12800" ht="12.75">
      <c r="N12800" s="84"/>
    </row>
    <row r="12801" ht="12.75">
      <c r="N12801" s="84"/>
    </row>
    <row r="12802" ht="12.75">
      <c r="N12802" s="84"/>
    </row>
    <row r="12803" ht="12.75">
      <c r="N12803" s="84"/>
    </row>
    <row r="12804" ht="12.75">
      <c r="N12804" s="84"/>
    </row>
    <row r="12805" ht="12.75">
      <c r="N12805" s="84"/>
    </row>
    <row r="12806" ht="12.75">
      <c r="N12806" s="84"/>
    </row>
    <row r="12807" ht="12.75">
      <c r="N12807" s="84"/>
    </row>
    <row r="12808" ht="12.75">
      <c r="N12808" s="84"/>
    </row>
    <row r="12809" ht="12.75">
      <c r="N12809" s="84"/>
    </row>
    <row r="12810" ht="12.75">
      <c r="N12810" s="84"/>
    </row>
    <row r="12811" ht="12.75">
      <c r="N12811" s="84"/>
    </row>
    <row r="12812" ht="12.75">
      <c r="N12812" s="84"/>
    </row>
    <row r="12813" ht="12.75">
      <c r="N12813" s="84"/>
    </row>
    <row r="12814" ht="12.75">
      <c r="N12814" s="84"/>
    </row>
    <row r="12815" ht="12.75">
      <c r="N12815" s="84"/>
    </row>
    <row r="12816" ht="12.75">
      <c r="N12816" s="84"/>
    </row>
    <row r="12817" ht="12.75">
      <c r="N12817" s="84"/>
    </row>
    <row r="12818" ht="12.75">
      <c r="N12818" s="84"/>
    </row>
    <row r="12819" ht="12.75">
      <c r="N12819" s="84"/>
    </row>
    <row r="12820" ht="12.75">
      <c r="N12820" s="84"/>
    </row>
    <row r="12821" ht="12.75">
      <c r="N12821" s="84"/>
    </row>
    <row r="12822" ht="12.75">
      <c r="N12822" s="84"/>
    </row>
    <row r="12823" ht="12.75">
      <c r="N12823" s="84"/>
    </row>
    <row r="12824" ht="12.75">
      <c r="N12824" s="84"/>
    </row>
    <row r="12825" ht="12.75">
      <c r="N12825" s="84"/>
    </row>
    <row r="12826" ht="12.75">
      <c r="N12826" s="84"/>
    </row>
    <row r="12827" ht="12.75">
      <c r="N12827" s="84"/>
    </row>
    <row r="12828" ht="12.75">
      <c r="N12828" s="84"/>
    </row>
    <row r="12829" ht="12.75">
      <c r="N12829" s="84"/>
    </row>
    <row r="12830" ht="12.75">
      <c r="N12830" s="84"/>
    </row>
    <row r="12831" ht="12.75">
      <c r="N12831" s="84"/>
    </row>
    <row r="12832" ht="12.75">
      <c r="N12832" s="84"/>
    </row>
    <row r="12833" ht="12.75">
      <c r="N12833" s="84"/>
    </row>
    <row r="12834" ht="12.75">
      <c r="N12834" s="84"/>
    </row>
    <row r="12835" ht="12.75">
      <c r="N12835" s="84"/>
    </row>
    <row r="12836" ht="12.75">
      <c r="N12836" s="84"/>
    </row>
    <row r="12837" ht="12.75">
      <c r="N12837" s="84"/>
    </row>
    <row r="12838" ht="12.75">
      <c r="N12838" s="84"/>
    </row>
    <row r="12839" ht="12.75">
      <c r="N12839" s="84"/>
    </row>
    <row r="12840" ht="12.75">
      <c r="N12840" s="84"/>
    </row>
    <row r="12841" ht="12.75">
      <c r="N12841" s="84"/>
    </row>
    <row r="12842" ht="12.75">
      <c r="N12842" s="84"/>
    </row>
    <row r="12843" ht="12.75">
      <c r="N12843" s="84"/>
    </row>
    <row r="12844" ht="12.75">
      <c r="N12844" s="84"/>
    </row>
    <row r="12845" ht="12.75">
      <c r="N12845" s="84"/>
    </row>
    <row r="12846" ht="12.75">
      <c r="N12846" s="84"/>
    </row>
    <row r="12847" ht="12.75">
      <c r="N12847" s="84"/>
    </row>
    <row r="12848" ht="12.75">
      <c r="N12848" s="84"/>
    </row>
    <row r="12849" ht="12.75">
      <c r="N12849" s="84"/>
    </row>
    <row r="12850" ht="12.75">
      <c r="N12850" s="84"/>
    </row>
    <row r="12851" ht="12.75">
      <c r="N12851" s="84"/>
    </row>
    <row r="12852" ht="12.75">
      <c r="N12852" s="84"/>
    </row>
    <row r="12853" ht="12.75">
      <c r="N12853" s="84"/>
    </row>
    <row r="12854" ht="12.75">
      <c r="N12854" s="84"/>
    </row>
    <row r="12855" ht="12.75">
      <c r="N12855" s="84"/>
    </row>
    <row r="12856" ht="12.75">
      <c r="N12856" s="84"/>
    </row>
    <row r="12857" ht="12.75">
      <c r="N12857" s="84"/>
    </row>
    <row r="12858" ht="12.75">
      <c r="N12858" s="84"/>
    </row>
    <row r="12859" ht="12.75">
      <c r="N12859" s="84"/>
    </row>
    <row r="12860" ht="12.75">
      <c r="N12860" s="84"/>
    </row>
    <row r="12861" ht="12.75">
      <c r="N12861" s="84"/>
    </row>
    <row r="12862" ht="12.75">
      <c r="N12862" s="84"/>
    </row>
    <row r="12863" ht="12.75">
      <c r="N12863" s="84"/>
    </row>
    <row r="12864" ht="12.75">
      <c r="N12864" s="84"/>
    </row>
    <row r="12865" ht="12.75">
      <c r="N12865" s="84"/>
    </row>
    <row r="12866" ht="12.75">
      <c r="N12866" s="84"/>
    </row>
    <row r="12867" ht="12.75">
      <c r="N12867" s="84"/>
    </row>
    <row r="12868" ht="12.75">
      <c r="N12868" s="84"/>
    </row>
    <row r="12869" ht="12.75">
      <c r="N12869" s="84"/>
    </row>
    <row r="12870" ht="12.75">
      <c r="N12870" s="84"/>
    </row>
    <row r="12871" ht="12.75">
      <c r="N12871" s="84"/>
    </row>
    <row r="12872" ht="12.75">
      <c r="N12872" s="84"/>
    </row>
    <row r="12873" ht="12.75">
      <c r="N12873" s="84"/>
    </row>
    <row r="12874" ht="12.75">
      <c r="N12874" s="84"/>
    </row>
    <row r="12875" ht="12.75">
      <c r="N12875" s="84"/>
    </row>
    <row r="12876" ht="12.75">
      <c r="N12876" s="84"/>
    </row>
    <row r="12877" ht="12.75">
      <c r="N12877" s="84"/>
    </row>
    <row r="12878" ht="12.75">
      <c r="N12878" s="84"/>
    </row>
    <row r="12879" ht="12.75">
      <c r="N12879" s="84"/>
    </row>
    <row r="12880" ht="12.75">
      <c r="N12880" s="84"/>
    </row>
    <row r="12881" ht="12.75">
      <c r="N12881" s="84"/>
    </row>
    <row r="12882" ht="12.75">
      <c r="N12882" s="84"/>
    </row>
    <row r="12883" ht="12.75">
      <c r="N12883" s="84"/>
    </row>
    <row r="12884" ht="12.75">
      <c r="N12884" s="84"/>
    </row>
    <row r="12885" ht="12.75">
      <c r="N12885" s="84"/>
    </row>
    <row r="12886" ht="12.75">
      <c r="N12886" s="84"/>
    </row>
    <row r="12887" ht="12.75">
      <c r="N12887" s="84"/>
    </row>
    <row r="12888" ht="12.75">
      <c r="N12888" s="84"/>
    </row>
    <row r="12889" ht="12.75">
      <c r="N12889" s="84"/>
    </row>
    <row r="12890" ht="12.75">
      <c r="N12890" s="84"/>
    </row>
    <row r="12891" ht="12.75">
      <c r="N12891" s="84"/>
    </row>
    <row r="12892" ht="12.75">
      <c r="N12892" s="84"/>
    </row>
    <row r="12893" ht="12.75">
      <c r="N12893" s="84"/>
    </row>
    <row r="12894" ht="12.75">
      <c r="N12894" s="84"/>
    </row>
    <row r="12895" ht="12.75">
      <c r="N12895" s="84"/>
    </row>
    <row r="12896" ht="12.75">
      <c r="N12896" s="84"/>
    </row>
    <row r="12897" ht="12.75">
      <c r="N12897" s="84"/>
    </row>
    <row r="12898" ht="12.75">
      <c r="N12898" s="84"/>
    </row>
    <row r="12899" ht="12.75">
      <c r="N12899" s="84"/>
    </row>
    <row r="12900" ht="12.75">
      <c r="N12900" s="84"/>
    </row>
    <row r="12901" ht="12.75">
      <c r="N12901" s="84"/>
    </row>
    <row r="12902" ht="12.75">
      <c r="N12902" s="84"/>
    </row>
    <row r="12903" ht="12.75">
      <c r="N12903" s="84"/>
    </row>
    <row r="12904" ht="12.75">
      <c r="N12904" s="84"/>
    </row>
    <row r="12905" ht="12.75">
      <c r="N12905" s="84"/>
    </row>
    <row r="12906" ht="12.75">
      <c r="N12906" s="84"/>
    </row>
    <row r="12907" ht="12.75">
      <c r="N12907" s="84"/>
    </row>
    <row r="12908" ht="12.75">
      <c r="N12908" s="84"/>
    </row>
    <row r="12909" ht="12.75">
      <c r="N12909" s="84"/>
    </row>
    <row r="12910" ht="12.75">
      <c r="N12910" s="84"/>
    </row>
    <row r="12911" ht="12.75">
      <c r="N12911" s="84"/>
    </row>
    <row r="12912" ht="12.75">
      <c r="N12912" s="84"/>
    </row>
    <row r="12913" ht="12.75">
      <c r="N12913" s="84"/>
    </row>
    <row r="12914" ht="12.75">
      <c r="N12914" s="84"/>
    </row>
    <row r="12915" ht="12.75">
      <c r="N12915" s="84"/>
    </row>
    <row r="12916" ht="12.75">
      <c r="N12916" s="84"/>
    </row>
    <row r="12917" ht="12.75">
      <c r="N12917" s="84"/>
    </row>
    <row r="12918" ht="12.75">
      <c r="N12918" s="84"/>
    </row>
    <row r="12919" ht="12.75">
      <c r="N12919" s="84"/>
    </row>
    <row r="12920" ht="12.75">
      <c r="N12920" s="84"/>
    </row>
    <row r="12921" ht="12.75">
      <c r="N12921" s="84"/>
    </row>
    <row r="12922" ht="12.75">
      <c r="N12922" s="84"/>
    </row>
    <row r="12923" ht="12.75">
      <c r="N12923" s="84"/>
    </row>
    <row r="12924" ht="12.75">
      <c r="N12924" s="84"/>
    </row>
    <row r="12925" ht="12.75">
      <c r="N12925" s="84"/>
    </row>
    <row r="12926" ht="12.75">
      <c r="N12926" s="84"/>
    </row>
    <row r="12927" ht="12.75">
      <c r="N12927" s="84"/>
    </row>
    <row r="12928" ht="12.75">
      <c r="N12928" s="84"/>
    </row>
    <row r="12929" ht="12.75">
      <c r="N12929" s="84"/>
    </row>
    <row r="12930" ht="12.75">
      <c r="N12930" s="84"/>
    </row>
    <row r="12931" ht="12.75">
      <c r="N12931" s="84"/>
    </row>
    <row r="12932" ht="12.75">
      <c r="N12932" s="84"/>
    </row>
    <row r="12933" ht="12.75">
      <c r="N12933" s="84"/>
    </row>
    <row r="12934" ht="12.75">
      <c r="N12934" s="84"/>
    </row>
    <row r="12935" ht="12.75">
      <c r="N12935" s="84"/>
    </row>
    <row r="12936" ht="12.75">
      <c r="N12936" s="84"/>
    </row>
    <row r="12937" ht="12.75">
      <c r="N12937" s="84"/>
    </row>
    <row r="12938" ht="12.75">
      <c r="N12938" s="84"/>
    </row>
    <row r="12939" ht="12.75">
      <c r="N12939" s="84"/>
    </row>
    <row r="12940" ht="12.75">
      <c r="N12940" s="84"/>
    </row>
    <row r="12941" ht="12.75">
      <c r="N12941" s="84"/>
    </row>
    <row r="12942" ht="12.75">
      <c r="N12942" s="84"/>
    </row>
    <row r="12943" ht="12.75">
      <c r="N12943" s="84"/>
    </row>
    <row r="12944" ht="12.75">
      <c r="N12944" s="84"/>
    </row>
    <row r="12945" ht="12.75">
      <c r="N12945" s="84"/>
    </row>
    <row r="12946" ht="12.75">
      <c r="N12946" s="84"/>
    </row>
    <row r="12947" ht="12.75">
      <c r="N12947" s="84"/>
    </row>
    <row r="12948" ht="12.75">
      <c r="N12948" s="84"/>
    </row>
    <row r="12949" ht="12.75">
      <c r="N12949" s="84"/>
    </row>
    <row r="12950" ht="12.75">
      <c r="N12950" s="84"/>
    </row>
    <row r="12951" ht="12.75">
      <c r="N12951" s="84"/>
    </row>
    <row r="12952" ht="12.75">
      <c r="N12952" s="84"/>
    </row>
    <row r="12953" ht="12.75">
      <c r="N12953" s="84"/>
    </row>
    <row r="12954" ht="12.75">
      <c r="N12954" s="84"/>
    </row>
    <row r="12955" ht="12.75">
      <c r="N12955" s="84"/>
    </row>
    <row r="12956" ht="12.75">
      <c r="N12956" s="84"/>
    </row>
    <row r="12957" ht="12.75">
      <c r="N12957" s="84"/>
    </row>
    <row r="12958" ht="12.75">
      <c r="N12958" s="84"/>
    </row>
    <row r="12959" ht="12.75">
      <c r="N12959" s="84"/>
    </row>
    <row r="12960" ht="12.75">
      <c r="N12960" s="84"/>
    </row>
    <row r="12961" ht="12.75">
      <c r="N12961" s="84"/>
    </row>
    <row r="12962" ht="12.75">
      <c r="N12962" s="84"/>
    </row>
    <row r="12963" ht="12.75">
      <c r="N12963" s="84"/>
    </row>
    <row r="12964" ht="12.75">
      <c r="N12964" s="84"/>
    </row>
    <row r="12965" ht="12.75">
      <c r="N12965" s="84"/>
    </row>
    <row r="12966" ht="12.75">
      <c r="N12966" s="84"/>
    </row>
    <row r="12967" ht="12.75">
      <c r="N12967" s="84"/>
    </row>
    <row r="12968" ht="12.75">
      <c r="N12968" s="84"/>
    </row>
    <row r="12969" ht="12.75">
      <c r="N12969" s="84"/>
    </row>
    <row r="12970" ht="12.75">
      <c r="N12970" s="84"/>
    </row>
    <row r="12971" ht="12.75">
      <c r="N12971" s="84"/>
    </row>
    <row r="12972" ht="12.75">
      <c r="N12972" s="84"/>
    </row>
    <row r="12973" ht="12.75">
      <c r="N12973" s="84"/>
    </row>
    <row r="12974" ht="12.75">
      <c r="N12974" s="84"/>
    </row>
    <row r="12975" ht="12.75">
      <c r="N12975" s="84"/>
    </row>
    <row r="12976" ht="12.75">
      <c r="N12976" s="84"/>
    </row>
    <row r="12977" ht="12.75">
      <c r="N12977" s="84"/>
    </row>
    <row r="12978" ht="12.75">
      <c r="N12978" s="84"/>
    </row>
    <row r="12979" ht="12.75">
      <c r="N12979" s="84"/>
    </row>
    <row r="12980" ht="12.75">
      <c r="N12980" s="84"/>
    </row>
    <row r="12981" ht="12.75">
      <c r="N12981" s="84"/>
    </row>
    <row r="12982" ht="12.75">
      <c r="N12982" s="84"/>
    </row>
    <row r="12983" ht="12.75">
      <c r="N12983" s="84"/>
    </row>
    <row r="12984" ht="12.75">
      <c r="N12984" s="84"/>
    </row>
    <row r="12985" ht="12.75">
      <c r="N12985" s="84"/>
    </row>
    <row r="12986" ht="12.75">
      <c r="N12986" s="84"/>
    </row>
    <row r="12987" ht="12.75">
      <c r="N12987" s="84"/>
    </row>
    <row r="12988" ht="12.75">
      <c r="N12988" s="84"/>
    </row>
    <row r="12989" ht="12.75">
      <c r="N12989" s="84"/>
    </row>
    <row r="12990" ht="12.75">
      <c r="N12990" s="84"/>
    </row>
    <row r="12991" ht="12.75">
      <c r="N12991" s="84"/>
    </row>
    <row r="12992" ht="12.75">
      <c r="N12992" s="84"/>
    </row>
    <row r="12993" ht="12.75">
      <c r="N12993" s="84"/>
    </row>
    <row r="12994" ht="12.75">
      <c r="N12994" s="84"/>
    </row>
    <row r="12995" ht="12.75">
      <c r="N12995" s="84"/>
    </row>
    <row r="12996" ht="12.75">
      <c r="N12996" s="84"/>
    </row>
    <row r="12997" ht="12.75">
      <c r="N12997" s="84"/>
    </row>
    <row r="12998" ht="12.75">
      <c r="N12998" s="84"/>
    </row>
    <row r="12999" ht="12.75">
      <c r="N12999" s="84"/>
    </row>
    <row r="13000" ht="12.75">
      <c r="N13000" s="84"/>
    </row>
    <row r="13001" ht="12.75">
      <c r="N13001" s="84"/>
    </row>
    <row r="13002" ht="12.75">
      <c r="N13002" s="84"/>
    </row>
    <row r="13003" ht="12.75">
      <c r="N13003" s="84"/>
    </row>
    <row r="13004" ht="12.75">
      <c r="N13004" s="84"/>
    </row>
    <row r="13005" ht="12.75">
      <c r="N13005" s="84"/>
    </row>
    <row r="13006" ht="12.75">
      <c r="N13006" s="84"/>
    </row>
    <row r="13007" ht="12.75">
      <c r="N13007" s="84"/>
    </row>
    <row r="13008" ht="12.75">
      <c r="N13008" s="84"/>
    </row>
    <row r="13009" ht="12.75">
      <c r="N13009" s="84"/>
    </row>
    <row r="13010" ht="12.75">
      <c r="N13010" s="84"/>
    </row>
    <row r="13011" ht="12.75">
      <c r="N13011" s="84"/>
    </row>
    <row r="13012" ht="12.75">
      <c r="N13012" s="84"/>
    </row>
    <row r="13013" ht="12.75">
      <c r="N13013" s="84"/>
    </row>
    <row r="13014" ht="12.75">
      <c r="N13014" s="84"/>
    </row>
    <row r="13015" ht="12.75">
      <c r="N13015" s="84"/>
    </row>
    <row r="13016" ht="12.75">
      <c r="N13016" s="84"/>
    </row>
    <row r="13017" ht="12.75">
      <c r="N13017" s="84"/>
    </row>
    <row r="13018" ht="12.75">
      <c r="N13018" s="84"/>
    </row>
    <row r="13019" ht="12.75">
      <c r="N13019" s="84"/>
    </row>
    <row r="13020" ht="12.75">
      <c r="N13020" s="84"/>
    </row>
    <row r="13021" ht="12.75">
      <c r="N13021" s="84"/>
    </row>
    <row r="13022" ht="12.75">
      <c r="N13022" s="84"/>
    </row>
    <row r="13023" ht="12.75">
      <c r="N13023" s="84"/>
    </row>
    <row r="13024" ht="12.75">
      <c r="N13024" s="84"/>
    </row>
    <row r="13025" ht="12.75">
      <c r="N13025" s="84"/>
    </row>
    <row r="13026" ht="12.75">
      <c r="N13026" s="84"/>
    </row>
    <row r="13027" ht="12.75">
      <c r="N13027" s="84"/>
    </row>
    <row r="13028" ht="12.75">
      <c r="N13028" s="84"/>
    </row>
    <row r="13029" ht="12.75">
      <c r="N13029" s="84"/>
    </row>
    <row r="13030" ht="12.75">
      <c r="N13030" s="84"/>
    </row>
    <row r="13031" ht="12.75">
      <c r="N13031" s="84"/>
    </row>
    <row r="13032" ht="12.75">
      <c r="N13032" s="84"/>
    </row>
    <row r="13033" ht="12.75">
      <c r="N13033" s="84"/>
    </row>
    <row r="13034" ht="12.75">
      <c r="N13034" s="84"/>
    </row>
    <row r="13035" ht="12.75">
      <c r="N13035" s="84"/>
    </row>
    <row r="13036" ht="12.75">
      <c r="N13036" s="84"/>
    </row>
    <row r="13037" ht="12.75">
      <c r="N13037" s="84"/>
    </row>
    <row r="13038" ht="12.75">
      <c r="N13038" s="84"/>
    </row>
    <row r="13039" ht="12.75">
      <c r="N13039" s="84"/>
    </row>
    <row r="13040" ht="12.75">
      <c r="N13040" s="84"/>
    </row>
    <row r="13041" ht="12.75">
      <c r="N13041" s="84"/>
    </row>
    <row r="13042" ht="12.75">
      <c r="N13042" s="84"/>
    </row>
    <row r="13043" ht="12.75">
      <c r="N13043" s="84"/>
    </row>
    <row r="13044" ht="12.75">
      <c r="N13044" s="84"/>
    </row>
    <row r="13045" ht="12.75">
      <c r="N13045" s="84"/>
    </row>
    <row r="13046" ht="12.75">
      <c r="N13046" s="84"/>
    </row>
    <row r="13047" ht="12.75">
      <c r="N13047" s="84"/>
    </row>
    <row r="13048" ht="12.75">
      <c r="N13048" s="84"/>
    </row>
    <row r="13049" ht="12.75">
      <c r="N13049" s="84"/>
    </row>
    <row r="13050" ht="12.75">
      <c r="N13050" s="84"/>
    </row>
    <row r="13051" ht="12.75">
      <c r="N13051" s="84"/>
    </row>
    <row r="13052" ht="12.75">
      <c r="N13052" s="84"/>
    </row>
    <row r="13053" ht="12.75">
      <c r="N13053" s="84"/>
    </row>
    <row r="13054" ht="12.75">
      <c r="N13054" s="84"/>
    </row>
    <row r="13055" ht="12.75">
      <c r="N13055" s="84"/>
    </row>
    <row r="13056" ht="12.75">
      <c r="N13056" s="84"/>
    </row>
    <row r="13057" ht="12.75">
      <c r="N13057" s="84"/>
    </row>
    <row r="13058" ht="12.75">
      <c r="N13058" s="84"/>
    </row>
    <row r="13059" ht="12.75">
      <c r="N13059" s="84"/>
    </row>
    <row r="13060" ht="12.75">
      <c r="N13060" s="84"/>
    </row>
    <row r="13061" ht="12.75">
      <c r="N13061" s="84"/>
    </row>
    <row r="13062" ht="12.75">
      <c r="N13062" s="84"/>
    </row>
    <row r="13063" ht="12.75">
      <c r="N13063" s="84"/>
    </row>
    <row r="13064" ht="12.75">
      <c r="N13064" s="84"/>
    </row>
    <row r="13065" ht="12.75">
      <c r="N13065" s="84"/>
    </row>
    <row r="13066" ht="12.75">
      <c r="N13066" s="84"/>
    </row>
    <row r="13067" ht="12.75">
      <c r="N13067" s="84"/>
    </row>
    <row r="13068" ht="12.75">
      <c r="N13068" s="84"/>
    </row>
    <row r="13069" ht="12.75">
      <c r="N13069" s="84"/>
    </row>
    <row r="13070" ht="12.75">
      <c r="N13070" s="84"/>
    </row>
    <row r="13071" ht="12.75">
      <c r="N13071" s="84"/>
    </row>
    <row r="13072" ht="12.75">
      <c r="N13072" s="84"/>
    </row>
    <row r="13073" ht="12.75">
      <c r="N13073" s="84"/>
    </row>
    <row r="13074" ht="12.75">
      <c r="N13074" s="84"/>
    </row>
    <row r="13075" ht="12.75">
      <c r="N13075" s="84"/>
    </row>
    <row r="13076" ht="12.75">
      <c r="N13076" s="84"/>
    </row>
    <row r="13077" ht="12.75">
      <c r="N13077" s="84"/>
    </row>
    <row r="13078" ht="12.75">
      <c r="N13078" s="84"/>
    </row>
    <row r="13079" ht="12.75">
      <c r="N13079" s="84"/>
    </row>
    <row r="13080" ht="12.75">
      <c r="N13080" s="84"/>
    </row>
    <row r="13081" ht="12.75">
      <c r="N13081" s="84"/>
    </row>
    <row r="13082" ht="12.75">
      <c r="N13082" s="84"/>
    </row>
    <row r="13083" ht="12.75">
      <c r="N13083" s="84"/>
    </row>
    <row r="13084" ht="12.75">
      <c r="N13084" s="84"/>
    </row>
    <row r="13085" ht="12.75">
      <c r="N13085" s="84"/>
    </row>
    <row r="13086" ht="12.75">
      <c r="N13086" s="84"/>
    </row>
    <row r="13087" ht="12.75">
      <c r="N13087" s="84"/>
    </row>
    <row r="13088" ht="12.75">
      <c r="N13088" s="84"/>
    </row>
    <row r="13089" ht="12.75">
      <c r="N13089" s="84"/>
    </row>
    <row r="13090" ht="12.75">
      <c r="N13090" s="84"/>
    </row>
    <row r="13091" ht="12.75">
      <c r="N13091" s="84"/>
    </row>
    <row r="13092" ht="12.75">
      <c r="N13092" s="84"/>
    </row>
    <row r="13093" ht="12.75">
      <c r="N13093" s="84"/>
    </row>
    <row r="13094" ht="12.75">
      <c r="N13094" s="84"/>
    </row>
    <row r="13095" ht="12.75">
      <c r="N13095" s="84"/>
    </row>
    <row r="13096" ht="12.75">
      <c r="N13096" s="84"/>
    </row>
    <row r="13097" ht="12.75">
      <c r="N13097" s="84"/>
    </row>
    <row r="13098" ht="12.75">
      <c r="N13098" s="84"/>
    </row>
    <row r="13099" ht="12.75">
      <c r="N13099" s="84"/>
    </row>
    <row r="13100" ht="12.75">
      <c r="N13100" s="84"/>
    </row>
    <row r="13101" ht="12.75">
      <c r="N13101" s="84"/>
    </row>
    <row r="13102" ht="12.75">
      <c r="N13102" s="84"/>
    </row>
    <row r="13103" ht="12.75">
      <c r="N13103" s="84"/>
    </row>
    <row r="13104" ht="12.75">
      <c r="N13104" s="84"/>
    </row>
    <row r="13105" ht="12.75">
      <c r="N13105" s="84"/>
    </row>
    <row r="13106" ht="12.75">
      <c r="N13106" s="84"/>
    </row>
    <row r="13107" ht="12.75">
      <c r="N13107" s="84"/>
    </row>
    <row r="13108" ht="12.75">
      <c r="N13108" s="84"/>
    </row>
    <row r="13109" ht="12.75">
      <c r="N13109" s="84"/>
    </row>
    <row r="13110" ht="12.75">
      <c r="N13110" s="84"/>
    </row>
    <row r="13111" ht="12.75">
      <c r="N13111" s="84"/>
    </row>
    <row r="13112" ht="12.75">
      <c r="N13112" s="84"/>
    </row>
    <row r="13113" ht="12.75">
      <c r="N13113" s="84"/>
    </row>
    <row r="13114" ht="12.75">
      <c r="N13114" s="84"/>
    </row>
    <row r="13115" ht="12.75">
      <c r="N13115" s="84"/>
    </row>
    <row r="13116" ht="12.75">
      <c r="N13116" s="84"/>
    </row>
    <row r="13117" ht="12.75">
      <c r="N13117" s="84"/>
    </row>
    <row r="13118" ht="12.75">
      <c r="N13118" s="84"/>
    </row>
    <row r="13119" ht="12.75">
      <c r="N13119" s="84"/>
    </row>
    <row r="13120" ht="12.75">
      <c r="N13120" s="84"/>
    </row>
    <row r="13121" ht="12.75">
      <c r="N13121" s="84"/>
    </row>
    <row r="13122" ht="12.75">
      <c r="N13122" s="84"/>
    </row>
    <row r="13123" ht="12.75">
      <c r="N13123" s="84"/>
    </row>
    <row r="13124" ht="12.75">
      <c r="N13124" s="84"/>
    </row>
    <row r="13125" ht="12.75">
      <c r="N13125" s="84"/>
    </row>
    <row r="13126" ht="12.75">
      <c r="N13126" s="84"/>
    </row>
    <row r="13127" ht="12.75">
      <c r="N13127" s="84"/>
    </row>
    <row r="13128" ht="12.75">
      <c r="N13128" s="84"/>
    </row>
    <row r="13129" ht="12.75">
      <c r="N13129" s="84"/>
    </row>
    <row r="13130" ht="12.75">
      <c r="N13130" s="84"/>
    </row>
    <row r="13131" ht="12.75">
      <c r="N13131" s="84"/>
    </row>
    <row r="13132" ht="12.75">
      <c r="N13132" s="84"/>
    </row>
    <row r="13133" ht="12.75">
      <c r="N13133" s="84"/>
    </row>
    <row r="13134" ht="12.75">
      <c r="N13134" s="84"/>
    </row>
    <row r="13135" ht="12.75">
      <c r="N13135" s="84"/>
    </row>
    <row r="13136" ht="12.75">
      <c r="N13136" s="84"/>
    </row>
    <row r="13137" ht="12.75">
      <c r="N13137" s="84"/>
    </row>
    <row r="13138" ht="12.75">
      <c r="N13138" s="84"/>
    </row>
    <row r="13139" ht="12.75">
      <c r="N13139" s="84"/>
    </row>
    <row r="13140" ht="12.75">
      <c r="N13140" s="84"/>
    </row>
    <row r="13141" ht="12.75">
      <c r="N13141" s="84"/>
    </row>
    <row r="13142" ht="12.75">
      <c r="N13142" s="84"/>
    </row>
    <row r="13143" ht="12.75">
      <c r="N13143" s="84"/>
    </row>
    <row r="13144" ht="12.75">
      <c r="N13144" s="84"/>
    </row>
    <row r="13145" ht="12.75">
      <c r="N13145" s="84"/>
    </row>
    <row r="13146" ht="12.75">
      <c r="N13146" s="84"/>
    </row>
    <row r="13147" ht="12.75">
      <c r="N13147" s="84"/>
    </row>
    <row r="13148" ht="12.75">
      <c r="N13148" s="84"/>
    </row>
    <row r="13149" ht="12.75">
      <c r="N13149" s="84"/>
    </row>
    <row r="13150" ht="12.75">
      <c r="N13150" s="84"/>
    </row>
    <row r="13151" ht="12.75">
      <c r="N13151" s="84"/>
    </row>
    <row r="13152" ht="12.75">
      <c r="N13152" s="84"/>
    </row>
    <row r="13153" ht="12.75">
      <c r="N13153" s="84"/>
    </row>
    <row r="13154" ht="12.75">
      <c r="N13154" s="84"/>
    </row>
    <row r="13155" ht="12.75">
      <c r="N13155" s="84"/>
    </row>
    <row r="13156" ht="12.75">
      <c r="N13156" s="84"/>
    </row>
    <row r="13157" ht="12.75">
      <c r="N13157" s="84"/>
    </row>
    <row r="13158" ht="12.75">
      <c r="N13158" s="84"/>
    </row>
    <row r="13159" ht="12.75">
      <c r="N13159" s="84"/>
    </row>
    <row r="13160" ht="12.75">
      <c r="N13160" s="84"/>
    </row>
    <row r="13161" ht="12.75">
      <c r="N13161" s="84"/>
    </row>
    <row r="13162" ht="12.75">
      <c r="N13162" s="84"/>
    </row>
    <row r="13163" ht="12.75">
      <c r="N13163" s="84"/>
    </row>
    <row r="13164" ht="12.75">
      <c r="N13164" s="84"/>
    </row>
    <row r="13165" ht="12.75">
      <c r="N13165" s="84"/>
    </row>
    <row r="13166" ht="12.75">
      <c r="N13166" s="84"/>
    </row>
    <row r="13167" ht="12.75">
      <c r="N13167" s="84"/>
    </row>
    <row r="13168" ht="12.75">
      <c r="N13168" s="84"/>
    </row>
    <row r="13169" ht="12.75">
      <c r="N13169" s="84"/>
    </row>
    <row r="13170" ht="12.75">
      <c r="N13170" s="84"/>
    </row>
    <row r="13171" ht="12.75">
      <c r="N13171" s="84"/>
    </row>
    <row r="13172" ht="12.75">
      <c r="N13172" s="84"/>
    </row>
    <row r="13173" ht="12.75">
      <c r="N13173" s="84"/>
    </row>
    <row r="13174" ht="12.75">
      <c r="N13174" s="84"/>
    </row>
    <row r="13175" ht="12.75">
      <c r="N13175" s="84"/>
    </row>
    <row r="13176" ht="12.75">
      <c r="N13176" s="84"/>
    </row>
    <row r="13177" ht="12.75">
      <c r="N13177" s="84"/>
    </row>
    <row r="13178" ht="12.75">
      <c r="N13178" s="84"/>
    </row>
    <row r="13179" ht="12.75">
      <c r="N13179" s="84"/>
    </row>
    <row r="13180" ht="12.75">
      <c r="N13180" s="84"/>
    </row>
    <row r="13181" ht="12.75">
      <c r="N13181" s="84"/>
    </row>
    <row r="13182" ht="12.75">
      <c r="N13182" s="84"/>
    </row>
    <row r="13183" ht="12.75">
      <c r="N13183" s="84"/>
    </row>
    <row r="13184" ht="12.75">
      <c r="N13184" s="84"/>
    </row>
    <row r="13185" ht="12.75">
      <c r="N13185" s="84"/>
    </row>
    <row r="13186" ht="12.75">
      <c r="N13186" s="84"/>
    </row>
    <row r="13187" ht="12.75">
      <c r="N13187" s="84"/>
    </row>
    <row r="13188" ht="12.75">
      <c r="N13188" s="84"/>
    </row>
    <row r="13189" ht="12.75">
      <c r="N13189" s="84"/>
    </row>
    <row r="13190" ht="12.75">
      <c r="N13190" s="84"/>
    </row>
    <row r="13191" ht="12.75">
      <c r="N13191" s="84"/>
    </row>
    <row r="13192" ht="12.75">
      <c r="N13192" s="84"/>
    </row>
    <row r="13193" ht="12.75">
      <c r="N13193" s="84"/>
    </row>
    <row r="13194" ht="12.75">
      <c r="N13194" s="84"/>
    </row>
    <row r="13195" ht="12.75">
      <c r="N13195" s="84"/>
    </row>
    <row r="13196" ht="12.75">
      <c r="N13196" s="84"/>
    </row>
    <row r="13197" ht="12.75">
      <c r="N13197" s="84"/>
    </row>
    <row r="13198" ht="12.75">
      <c r="N13198" s="84"/>
    </row>
    <row r="13199" ht="12.75">
      <c r="N13199" s="84"/>
    </row>
    <row r="13200" ht="12.75">
      <c r="N13200" s="84"/>
    </row>
    <row r="13201" ht="12.75">
      <c r="N13201" s="84"/>
    </row>
    <row r="13202" ht="12.75">
      <c r="N13202" s="84"/>
    </row>
    <row r="13203" ht="12.75">
      <c r="N13203" s="84"/>
    </row>
    <row r="13204" ht="12.75">
      <c r="N13204" s="84"/>
    </row>
    <row r="13205" ht="12.75">
      <c r="N13205" s="84"/>
    </row>
    <row r="13206" ht="12.75">
      <c r="N13206" s="84"/>
    </row>
    <row r="13207" ht="12.75">
      <c r="N13207" s="84"/>
    </row>
    <row r="13208" ht="12.75">
      <c r="N13208" s="84"/>
    </row>
    <row r="13209" ht="12.75">
      <c r="N13209" s="84"/>
    </row>
    <row r="13210" ht="12.75">
      <c r="N13210" s="84"/>
    </row>
    <row r="13211" ht="12.75">
      <c r="N13211" s="84"/>
    </row>
    <row r="13212" ht="12.75">
      <c r="N13212" s="84"/>
    </row>
    <row r="13213" ht="12.75">
      <c r="N13213" s="84"/>
    </row>
    <row r="13214" ht="12.75">
      <c r="N13214" s="84"/>
    </row>
    <row r="13215" ht="12.75">
      <c r="N13215" s="84"/>
    </row>
    <row r="13216" ht="12.75">
      <c r="N13216" s="84"/>
    </row>
    <row r="13217" ht="12.75">
      <c r="N13217" s="84"/>
    </row>
    <row r="13218" ht="12.75">
      <c r="N13218" s="84"/>
    </row>
    <row r="13219" ht="12.75">
      <c r="N13219" s="84"/>
    </row>
    <row r="13220" ht="12.75">
      <c r="N13220" s="84"/>
    </row>
    <row r="13221" ht="12.75">
      <c r="N13221" s="84"/>
    </row>
    <row r="13222" ht="12.75">
      <c r="N13222" s="84"/>
    </row>
    <row r="13223" ht="12.75">
      <c r="N13223" s="84"/>
    </row>
    <row r="13224" ht="12.75">
      <c r="N13224" s="84"/>
    </row>
    <row r="13225" ht="12.75">
      <c r="N13225" s="84"/>
    </row>
    <row r="13226" ht="12.75">
      <c r="N13226" s="84"/>
    </row>
    <row r="13227" ht="12.75">
      <c r="N13227" s="84"/>
    </row>
    <row r="13228" ht="12.75">
      <c r="N13228" s="84"/>
    </row>
    <row r="13229" ht="12.75">
      <c r="N13229" s="84"/>
    </row>
    <row r="13230" ht="12.75">
      <c r="N13230" s="84"/>
    </row>
    <row r="13231" ht="12.75">
      <c r="N13231" s="84"/>
    </row>
    <row r="13232" ht="12.75">
      <c r="N13232" s="84"/>
    </row>
    <row r="13233" ht="12.75">
      <c r="N13233" s="84"/>
    </row>
    <row r="13234" ht="12.75">
      <c r="N13234" s="84"/>
    </row>
    <row r="13235" ht="12.75">
      <c r="N13235" s="84"/>
    </row>
    <row r="13236" ht="12.75">
      <c r="N13236" s="84"/>
    </row>
    <row r="13237" ht="12.75">
      <c r="N13237" s="84"/>
    </row>
    <row r="13238" ht="12.75">
      <c r="N13238" s="84"/>
    </row>
    <row r="13239" ht="12.75">
      <c r="N13239" s="84"/>
    </row>
    <row r="13240" ht="12.75">
      <c r="N13240" s="84"/>
    </row>
    <row r="13241" ht="12.75">
      <c r="N13241" s="84"/>
    </row>
    <row r="13242" ht="12.75">
      <c r="N13242" s="84"/>
    </row>
    <row r="13243" ht="12.75">
      <c r="N13243" s="84"/>
    </row>
    <row r="13244" ht="12.75">
      <c r="N13244" s="84"/>
    </row>
    <row r="13245" ht="12.75">
      <c r="N13245" s="84"/>
    </row>
    <row r="13246" ht="12.75">
      <c r="N13246" s="84"/>
    </row>
    <row r="13247" ht="12.75">
      <c r="N13247" s="84"/>
    </row>
    <row r="13248" ht="12.75">
      <c r="N13248" s="84"/>
    </row>
    <row r="13249" ht="12.75">
      <c r="N13249" s="84"/>
    </row>
    <row r="13250" ht="12.75">
      <c r="N13250" s="84"/>
    </row>
    <row r="13251" ht="12.75">
      <c r="N13251" s="84"/>
    </row>
    <row r="13252" ht="12.75">
      <c r="N13252" s="84"/>
    </row>
    <row r="13253" ht="12.75">
      <c r="N13253" s="84"/>
    </row>
    <row r="13254" ht="12.75">
      <c r="N13254" s="84"/>
    </row>
    <row r="13255" ht="12.75">
      <c r="N13255" s="84"/>
    </row>
    <row r="13256" ht="12.75">
      <c r="N13256" s="84"/>
    </row>
    <row r="13257" ht="12.75">
      <c r="N13257" s="84"/>
    </row>
    <row r="13258" ht="12.75">
      <c r="N13258" s="84"/>
    </row>
    <row r="13259" ht="12.75">
      <c r="N13259" s="84"/>
    </row>
    <row r="13260" ht="12.75">
      <c r="N13260" s="84"/>
    </row>
    <row r="13261" ht="12.75">
      <c r="N13261" s="84"/>
    </row>
    <row r="13262" ht="12.75">
      <c r="N13262" s="84"/>
    </row>
    <row r="13263" ht="12.75">
      <c r="N13263" s="84"/>
    </row>
    <row r="13264" ht="12.75">
      <c r="N13264" s="84"/>
    </row>
    <row r="13265" ht="12.75">
      <c r="N13265" s="84"/>
    </row>
    <row r="13266" ht="12.75">
      <c r="N13266" s="84"/>
    </row>
    <row r="13267" ht="12.75">
      <c r="N13267" s="84"/>
    </row>
    <row r="13268" ht="12.75">
      <c r="N13268" s="84"/>
    </row>
    <row r="13269" ht="12.75">
      <c r="N13269" s="84"/>
    </row>
    <row r="13270" ht="12.75">
      <c r="N13270" s="84"/>
    </row>
    <row r="13271" ht="12.75">
      <c r="N13271" s="84"/>
    </row>
    <row r="13272" ht="12.75">
      <c r="N13272" s="84"/>
    </row>
    <row r="13273" ht="12.75">
      <c r="N13273" s="84"/>
    </row>
    <row r="13274" ht="12.75">
      <c r="N13274" s="84"/>
    </row>
    <row r="13275" ht="12.75">
      <c r="N13275" s="84"/>
    </row>
    <row r="13276" ht="12.75">
      <c r="N13276" s="84"/>
    </row>
    <row r="13277" ht="12.75">
      <c r="N13277" s="84"/>
    </row>
    <row r="13278" ht="12.75">
      <c r="N13278" s="84"/>
    </row>
    <row r="13279" ht="12.75">
      <c r="N13279" s="84"/>
    </row>
    <row r="13280" ht="12.75">
      <c r="N13280" s="84"/>
    </row>
    <row r="13281" ht="12.75">
      <c r="N13281" s="84"/>
    </row>
    <row r="13282" ht="12.75">
      <c r="N13282" s="84"/>
    </row>
    <row r="13283" ht="12.75">
      <c r="N13283" s="84"/>
    </row>
    <row r="13284" ht="12.75">
      <c r="N13284" s="84"/>
    </row>
    <row r="13285" ht="12.75">
      <c r="N13285" s="84"/>
    </row>
    <row r="13286" ht="12.75">
      <c r="N13286" s="84"/>
    </row>
    <row r="13287" ht="12.75">
      <c r="N13287" s="84"/>
    </row>
    <row r="13288" ht="12.75">
      <c r="N13288" s="84"/>
    </row>
    <row r="13289" ht="12.75">
      <c r="N13289" s="84"/>
    </row>
    <row r="13290" ht="12.75">
      <c r="N13290" s="84"/>
    </row>
    <row r="13291" ht="12.75">
      <c r="N13291" s="84"/>
    </row>
    <row r="13292" ht="12.75">
      <c r="N13292" s="84"/>
    </row>
    <row r="13293" ht="12.75">
      <c r="N13293" s="84"/>
    </row>
    <row r="13294" ht="12.75">
      <c r="N13294" s="84"/>
    </row>
    <row r="13295" ht="12.75">
      <c r="N13295" s="84"/>
    </row>
    <row r="13296" ht="12.75">
      <c r="N13296" s="84"/>
    </row>
    <row r="13297" ht="12.75">
      <c r="N13297" s="84"/>
    </row>
    <row r="13298" ht="12.75">
      <c r="N13298" s="84"/>
    </row>
    <row r="13299" ht="12.75">
      <c r="N13299" s="84"/>
    </row>
    <row r="13300" ht="12.75">
      <c r="N13300" s="84"/>
    </row>
    <row r="13301" ht="12.75">
      <c r="N13301" s="84"/>
    </row>
    <row r="13302" ht="12.75">
      <c r="N13302" s="84"/>
    </row>
    <row r="13303" ht="12.75">
      <c r="N13303" s="84"/>
    </row>
    <row r="13304" ht="12.75">
      <c r="N13304" s="84"/>
    </row>
    <row r="13305" ht="12.75">
      <c r="N13305" s="84"/>
    </row>
    <row r="13306" ht="12.75">
      <c r="N13306" s="84"/>
    </row>
    <row r="13307" ht="12.75">
      <c r="N13307" s="84"/>
    </row>
    <row r="13308" ht="12.75">
      <c r="N13308" s="84"/>
    </row>
    <row r="13309" ht="12.75">
      <c r="N13309" s="84"/>
    </row>
    <row r="13310" ht="12.75">
      <c r="N13310" s="84"/>
    </row>
    <row r="13311" ht="12.75">
      <c r="N13311" s="84"/>
    </row>
    <row r="13312" ht="12.75">
      <c r="N13312" s="84"/>
    </row>
    <row r="13313" ht="12.75">
      <c r="N13313" s="84"/>
    </row>
    <row r="13314" ht="12.75">
      <c r="N13314" s="84"/>
    </row>
    <row r="13315" ht="12.75">
      <c r="N13315" s="84"/>
    </row>
    <row r="13316" ht="12.75">
      <c r="N13316" s="84"/>
    </row>
    <row r="13317" ht="12.75">
      <c r="N13317" s="84"/>
    </row>
    <row r="13318" ht="12.75">
      <c r="N13318" s="84"/>
    </row>
    <row r="13319" ht="12.75">
      <c r="N13319" s="84"/>
    </row>
    <row r="13320" ht="12.75">
      <c r="N13320" s="84"/>
    </row>
    <row r="13321" ht="12.75">
      <c r="N13321" s="84"/>
    </row>
    <row r="13322" ht="12.75">
      <c r="N13322" s="84"/>
    </row>
    <row r="13323" ht="12.75">
      <c r="N13323" s="84"/>
    </row>
    <row r="13324" ht="12.75">
      <c r="N13324" s="84"/>
    </row>
    <row r="13325" ht="12.75">
      <c r="N13325" s="84"/>
    </row>
    <row r="13326" ht="12.75">
      <c r="N13326" s="84"/>
    </row>
    <row r="13327" ht="12.75">
      <c r="N13327" s="84"/>
    </row>
    <row r="13328" ht="12.75">
      <c r="N13328" s="84"/>
    </row>
    <row r="13329" ht="12.75">
      <c r="N13329" s="84"/>
    </row>
    <row r="13330" ht="12.75">
      <c r="N13330" s="84"/>
    </row>
    <row r="13331" ht="12.75">
      <c r="N13331" s="84"/>
    </row>
    <row r="13332" ht="12.75">
      <c r="N13332" s="84"/>
    </row>
    <row r="13333" ht="12.75">
      <c r="N13333" s="84"/>
    </row>
    <row r="13334" ht="12.75">
      <c r="N13334" s="84"/>
    </row>
    <row r="13335" ht="12.75">
      <c r="N13335" s="84"/>
    </row>
    <row r="13336" ht="12.75">
      <c r="N13336" s="84"/>
    </row>
    <row r="13337" ht="12.75">
      <c r="N13337" s="84"/>
    </row>
    <row r="13338" ht="12.75">
      <c r="N13338" s="84"/>
    </row>
    <row r="13339" ht="12.75">
      <c r="N13339" s="84"/>
    </row>
    <row r="13340" ht="12.75">
      <c r="N13340" s="84"/>
    </row>
    <row r="13341" ht="12.75">
      <c r="N13341" s="84"/>
    </row>
    <row r="13342" ht="12.75">
      <c r="N13342" s="84"/>
    </row>
    <row r="13343" ht="12.75">
      <c r="N13343" s="84"/>
    </row>
    <row r="13344" ht="12.75">
      <c r="N13344" s="84"/>
    </row>
    <row r="13345" ht="12.75">
      <c r="N13345" s="84"/>
    </row>
    <row r="13346" ht="12.75">
      <c r="N13346" s="84"/>
    </row>
    <row r="13347" ht="12.75">
      <c r="N13347" s="84"/>
    </row>
    <row r="13348" ht="12.75">
      <c r="N13348" s="84"/>
    </row>
    <row r="13349" ht="12.75">
      <c r="N13349" s="84"/>
    </row>
    <row r="13350" ht="12.75">
      <c r="N13350" s="84"/>
    </row>
    <row r="13351" ht="12.75">
      <c r="N13351" s="84"/>
    </row>
    <row r="13352" ht="12.75">
      <c r="N13352" s="84"/>
    </row>
    <row r="13353" ht="12.75">
      <c r="N13353" s="84"/>
    </row>
    <row r="13354" ht="12.75">
      <c r="N13354" s="84"/>
    </row>
    <row r="13355" ht="12.75">
      <c r="N13355" s="84"/>
    </row>
    <row r="13356" ht="12.75">
      <c r="N13356" s="84"/>
    </row>
    <row r="13357" ht="12.75">
      <c r="N13357" s="84"/>
    </row>
    <row r="13358" ht="12.75">
      <c r="N13358" s="84"/>
    </row>
    <row r="13359" ht="12.75">
      <c r="N13359" s="84"/>
    </row>
    <row r="13360" ht="12.75">
      <c r="N13360" s="84"/>
    </row>
    <row r="13361" ht="12.75">
      <c r="N13361" s="84"/>
    </row>
    <row r="13362" ht="12.75">
      <c r="N13362" s="84"/>
    </row>
    <row r="13363" ht="12.75">
      <c r="N13363" s="84"/>
    </row>
    <row r="13364" ht="12.75">
      <c r="N13364" s="84"/>
    </row>
    <row r="13365" ht="12.75">
      <c r="N13365" s="84"/>
    </row>
    <row r="13366" ht="12.75">
      <c r="N13366" s="84"/>
    </row>
    <row r="13367" ht="12.75">
      <c r="N13367" s="84"/>
    </row>
    <row r="13368" ht="12.75">
      <c r="N13368" s="84"/>
    </row>
    <row r="13369" ht="12.75">
      <c r="N13369" s="84"/>
    </row>
    <row r="13370" ht="12.75">
      <c r="N13370" s="84"/>
    </row>
    <row r="13371" ht="12.75">
      <c r="N13371" s="84"/>
    </row>
    <row r="13372" ht="12.75">
      <c r="N13372" s="84"/>
    </row>
    <row r="13373" ht="12.75">
      <c r="N13373" s="84"/>
    </row>
    <row r="13374" ht="12.75">
      <c r="N13374" s="84"/>
    </row>
    <row r="13375" ht="12.75">
      <c r="N13375" s="84"/>
    </row>
    <row r="13376" ht="12.75">
      <c r="N13376" s="84"/>
    </row>
    <row r="13377" ht="12.75">
      <c r="N13377" s="84"/>
    </row>
    <row r="13378" ht="12.75">
      <c r="N13378" s="84"/>
    </row>
    <row r="13379" ht="12.75">
      <c r="N13379" s="84"/>
    </row>
    <row r="13380" ht="12.75">
      <c r="N13380" s="84"/>
    </row>
    <row r="13381" ht="12.75">
      <c r="N13381" s="84"/>
    </row>
    <row r="13382" ht="12.75">
      <c r="N13382" s="84"/>
    </row>
    <row r="13383" ht="12.75">
      <c r="N13383" s="84"/>
    </row>
    <row r="13384" ht="12.75">
      <c r="N13384" s="84"/>
    </row>
    <row r="13385" ht="12.75">
      <c r="N13385" s="84"/>
    </row>
    <row r="13386" ht="12.75">
      <c r="N13386" s="84"/>
    </row>
    <row r="13387" ht="12.75">
      <c r="N13387" s="84"/>
    </row>
    <row r="13388" ht="12.75">
      <c r="N13388" s="84"/>
    </row>
    <row r="13389" ht="12.75">
      <c r="N13389" s="84"/>
    </row>
    <row r="13390" ht="12.75">
      <c r="N13390" s="84"/>
    </row>
    <row r="13391" ht="12.75">
      <c r="N13391" s="84"/>
    </row>
    <row r="13392" ht="12.75">
      <c r="N13392" s="84"/>
    </row>
    <row r="13393" ht="12.75">
      <c r="N13393" s="84"/>
    </row>
    <row r="13394" ht="12.75">
      <c r="N13394" s="84"/>
    </row>
    <row r="13395" ht="12.75">
      <c r="N13395" s="84"/>
    </row>
    <row r="13396" ht="12.75">
      <c r="N13396" s="84"/>
    </row>
    <row r="13397" ht="12.75">
      <c r="N13397" s="84"/>
    </row>
    <row r="13398" ht="12.75">
      <c r="N13398" s="84"/>
    </row>
    <row r="13399" ht="12.75">
      <c r="N13399" s="84"/>
    </row>
    <row r="13400" ht="12.75">
      <c r="N13400" s="84"/>
    </row>
    <row r="13401" ht="12.75">
      <c r="N13401" s="84"/>
    </row>
    <row r="13402" ht="12.75">
      <c r="N13402" s="84"/>
    </row>
    <row r="13403" ht="12.75">
      <c r="N13403" s="84"/>
    </row>
    <row r="13404" ht="12.75">
      <c r="N13404" s="84"/>
    </row>
    <row r="13405" ht="12.75">
      <c r="N13405" s="84"/>
    </row>
    <row r="13406" ht="12.75">
      <c r="N13406" s="84"/>
    </row>
    <row r="13407" ht="12.75">
      <c r="N13407" s="84"/>
    </row>
    <row r="13408" ht="12.75">
      <c r="N13408" s="84"/>
    </row>
    <row r="13409" ht="12.75">
      <c r="N13409" s="84"/>
    </row>
    <row r="13410" ht="12.75">
      <c r="N13410" s="84"/>
    </row>
    <row r="13411" ht="12.75">
      <c r="N13411" s="84"/>
    </row>
    <row r="13412" ht="12.75">
      <c r="N13412" s="84"/>
    </row>
    <row r="13413" ht="12.75">
      <c r="N13413" s="84"/>
    </row>
    <row r="13414" ht="12.75">
      <c r="N13414" s="84"/>
    </row>
    <row r="13415" ht="12.75">
      <c r="N13415" s="84"/>
    </row>
    <row r="13416" ht="12.75">
      <c r="N13416" s="84"/>
    </row>
    <row r="13417" ht="12.75">
      <c r="N13417" s="84"/>
    </row>
    <row r="13418" ht="12.75">
      <c r="N13418" s="84"/>
    </row>
    <row r="13419" ht="12.75">
      <c r="N13419" s="84"/>
    </row>
    <row r="13420" ht="12.75">
      <c r="N13420" s="84"/>
    </row>
    <row r="13421" ht="12.75">
      <c r="N13421" s="84"/>
    </row>
    <row r="13422" ht="12.75">
      <c r="N13422" s="84"/>
    </row>
    <row r="13423" ht="12.75">
      <c r="N13423" s="84"/>
    </row>
    <row r="13424" ht="12.75">
      <c r="N13424" s="84"/>
    </row>
    <row r="13425" ht="12.75">
      <c r="N13425" s="84"/>
    </row>
    <row r="13426" ht="12.75">
      <c r="N13426" s="84"/>
    </row>
    <row r="13427" ht="12.75">
      <c r="N13427" s="84"/>
    </row>
    <row r="13428" ht="12.75">
      <c r="N13428" s="84"/>
    </row>
    <row r="13429" ht="12.75">
      <c r="N13429" s="84"/>
    </row>
    <row r="13430" ht="12.75">
      <c r="N13430" s="84"/>
    </row>
    <row r="13431" ht="12.75">
      <c r="N13431" s="84"/>
    </row>
    <row r="13432" ht="12.75">
      <c r="N13432" s="84"/>
    </row>
    <row r="13433" ht="12.75">
      <c r="N13433" s="84"/>
    </row>
    <row r="13434" ht="12.75">
      <c r="N13434" s="84"/>
    </row>
    <row r="13435" ht="12.75">
      <c r="N13435" s="84"/>
    </row>
    <row r="13436" ht="12.75">
      <c r="N13436" s="84"/>
    </row>
    <row r="13437" ht="12.75">
      <c r="N13437" s="84"/>
    </row>
    <row r="13438" ht="12.75">
      <c r="N13438" s="84"/>
    </row>
    <row r="13439" ht="12.75">
      <c r="N13439" s="84"/>
    </row>
    <row r="13440" ht="12.75">
      <c r="N13440" s="84"/>
    </row>
    <row r="13441" ht="12.75">
      <c r="N13441" s="84"/>
    </row>
    <row r="13442" ht="12.75">
      <c r="N13442" s="84"/>
    </row>
    <row r="13443" ht="12.75">
      <c r="N13443" s="84"/>
    </row>
    <row r="13444" ht="12.75">
      <c r="N13444" s="84"/>
    </row>
    <row r="13445" ht="12.75">
      <c r="N13445" s="84"/>
    </row>
    <row r="13446" ht="12.75">
      <c r="N13446" s="84"/>
    </row>
    <row r="13447" ht="12.75">
      <c r="N13447" s="84"/>
    </row>
    <row r="13448" ht="12.75">
      <c r="N13448" s="84"/>
    </row>
    <row r="13449" ht="12.75">
      <c r="N13449" s="84"/>
    </row>
    <row r="13450" ht="12.75">
      <c r="N13450" s="84"/>
    </row>
    <row r="13451" ht="12.75">
      <c r="N13451" s="84"/>
    </row>
    <row r="13452" ht="12.75">
      <c r="N13452" s="84"/>
    </row>
    <row r="13453" ht="12.75">
      <c r="N13453" s="84"/>
    </row>
    <row r="13454" ht="12.75">
      <c r="N13454" s="84"/>
    </row>
    <row r="13455" ht="12.75">
      <c r="N13455" s="84"/>
    </row>
    <row r="13456" ht="12.75">
      <c r="N13456" s="84"/>
    </row>
    <row r="13457" ht="12.75">
      <c r="N13457" s="84"/>
    </row>
    <row r="13458" ht="12.75">
      <c r="N13458" s="84"/>
    </row>
    <row r="13459" ht="12.75">
      <c r="N13459" s="84"/>
    </row>
    <row r="13460" ht="12.75">
      <c r="N13460" s="84"/>
    </row>
    <row r="13461" ht="12.75">
      <c r="N13461" s="84"/>
    </row>
    <row r="13462" ht="12.75">
      <c r="N13462" s="84"/>
    </row>
    <row r="13463" ht="12.75">
      <c r="N13463" s="84"/>
    </row>
    <row r="13464" ht="12.75">
      <c r="N13464" s="84"/>
    </row>
    <row r="13465" ht="12.75">
      <c r="N13465" s="84"/>
    </row>
    <row r="13466" ht="12.75">
      <c r="N13466" s="84"/>
    </row>
    <row r="13467" ht="12.75">
      <c r="N13467" s="84"/>
    </row>
    <row r="13468" ht="12.75">
      <c r="N13468" s="84"/>
    </row>
    <row r="13469" ht="12.75">
      <c r="N13469" s="84"/>
    </row>
    <row r="13470" ht="12.75">
      <c r="N13470" s="84"/>
    </row>
    <row r="13471" ht="12.75">
      <c r="N13471" s="84"/>
    </row>
    <row r="13472" ht="12.75">
      <c r="N13472" s="84"/>
    </row>
    <row r="13473" ht="12.75">
      <c r="N13473" s="84"/>
    </row>
    <row r="13474" ht="12.75">
      <c r="N13474" s="84"/>
    </row>
    <row r="13475" ht="12.75">
      <c r="N13475" s="84"/>
    </row>
    <row r="13476" ht="12.75">
      <c r="N13476" s="84"/>
    </row>
    <row r="13477" ht="12.75">
      <c r="N13477" s="84"/>
    </row>
    <row r="13478" ht="12.75">
      <c r="N13478" s="84"/>
    </row>
    <row r="13479" ht="12.75">
      <c r="N13479" s="84"/>
    </row>
    <row r="13480" ht="12.75">
      <c r="N13480" s="84"/>
    </row>
    <row r="13481" ht="12.75">
      <c r="N13481" s="84"/>
    </row>
    <row r="13482" ht="12.75">
      <c r="N13482" s="84"/>
    </row>
    <row r="13483" ht="12.75">
      <c r="N13483" s="84"/>
    </row>
    <row r="13484" ht="12.75">
      <c r="N13484" s="84"/>
    </row>
    <row r="13485" ht="12.75">
      <c r="N13485" s="84"/>
    </row>
    <row r="13486" ht="12.75">
      <c r="N13486" s="84"/>
    </row>
    <row r="13487" ht="12.75">
      <c r="N13487" s="84"/>
    </row>
    <row r="13488" ht="12.75">
      <c r="N13488" s="84"/>
    </row>
    <row r="13489" ht="12.75">
      <c r="N13489" s="84"/>
    </row>
    <row r="13490" ht="12.75">
      <c r="N13490" s="84"/>
    </row>
    <row r="13491" ht="12.75">
      <c r="N13491" s="84"/>
    </row>
    <row r="13492" ht="12.75">
      <c r="N13492" s="84"/>
    </row>
    <row r="13493" ht="12.75">
      <c r="N13493" s="84"/>
    </row>
    <row r="13494" ht="12.75">
      <c r="N13494" s="84"/>
    </row>
    <row r="13495" ht="12.75">
      <c r="N13495" s="84"/>
    </row>
    <row r="13496" ht="12.75">
      <c r="N13496" s="84"/>
    </row>
    <row r="13497" ht="12.75">
      <c r="N13497" s="84"/>
    </row>
    <row r="13498" ht="12.75">
      <c r="N13498" s="84"/>
    </row>
    <row r="13499" ht="12.75">
      <c r="N13499" s="84"/>
    </row>
    <row r="13500" ht="12.75">
      <c r="N13500" s="84"/>
    </row>
    <row r="13501" ht="12.75">
      <c r="N13501" s="84"/>
    </row>
    <row r="13502" ht="12.75">
      <c r="N13502" s="84"/>
    </row>
    <row r="13503" ht="12.75">
      <c r="N13503" s="84"/>
    </row>
    <row r="13504" ht="12.75">
      <c r="N13504" s="84"/>
    </row>
    <row r="13505" ht="12.75">
      <c r="N13505" s="84"/>
    </row>
    <row r="13506" ht="12.75">
      <c r="N13506" s="84"/>
    </row>
    <row r="13507" ht="12.75">
      <c r="N13507" s="84"/>
    </row>
    <row r="13508" ht="12.75">
      <c r="N13508" s="84"/>
    </row>
    <row r="13509" ht="12.75">
      <c r="N13509" s="84"/>
    </row>
    <row r="13510" ht="12.75">
      <c r="N13510" s="84"/>
    </row>
    <row r="13511" ht="12.75">
      <c r="N13511" s="84"/>
    </row>
    <row r="13512" ht="12.75">
      <c r="N13512" s="84"/>
    </row>
    <row r="13513" ht="12.75">
      <c r="N13513" s="84"/>
    </row>
    <row r="13514" ht="12.75">
      <c r="N13514" s="84"/>
    </row>
    <row r="13515" ht="12.75">
      <c r="N13515" s="84"/>
    </row>
    <row r="13516" ht="12.75">
      <c r="N13516" s="84"/>
    </row>
    <row r="13517" ht="12.75">
      <c r="N13517" s="84"/>
    </row>
    <row r="13518" ht="12.75">
      <c r="N13518" s="84"/>
    </row>
    <row r="13519" ht="12.75">
      <c r="N13519" s="84"/>
    </row>
    <row r="13520" ht="12.75">
      <c r="N13520" s="84"/>
    </row>
    <row r="13521" ht="12.75">
      <c r="N13521" s="84"/>
    </row>
    <row r="13522" ht="12.75">
      <c r="N13522" s="84"/>
    </row>
    <row r="13523" ht="12.75">
      <c r="N13523" s="84"/>
    </row>
    <row r="13524" ht="12.75">
      <c r="N13524" s="84"/>
    </row>
    <row r="13525" ht="12.75">
      <c r="N13525" s="84"/>
    </row>
    <row r="13526" ht="12.75">
      <c r="N13526" s="84"/>
    </row>
    <row r="13527" ht="12.75">
      <c r="N13527" s="84"/>
    </row>
    <row r="13528" ht="12.75">
      <c r="N13528" s="84"/>
    </row>
    <row r="13529" ht="12.75">
      <c r="N13529" s="84"/>
    </row>
    <row r="13530" ht="12.75">
      <c r="N13530" s="84"/>
    </row>
    <row r="13531" ht="12.75">
      <c r="N13531" s="84"/>
    </row>
    <row r="13532" ht="12.75">
      <c r="N13532" s="84"/>
    </row>
    <row r="13533" ht="12.75">
      <c r="N13533" s="84"/>
    </row>
    <row r="13534" ht="12.75">
      <c r="N13534" s="84"/>
    </row>
    <row r="13535" ht="12.75">
      <c r="N13535" s="84"/>
    </row>
    <row r="13536" ht="12.75">
      <c r="N13536" s="84"/>
    </row>
    <row r="13537" ht="12.75">
      <c r="N13537" s="84"/>
    </row>
    <row r="13538" ht="12.75">
      <c r="N13538" s="84"/>
    </row>
    <row r="13539" ht="12.75">
      <c r="N13539" s="84"/>
    </row>
    <row r="13540" ht="12.75">
      <c r="N13540" s="84"/>
    </row>
    <row r="13541" ht="12.75">
      <c r="N13541" s="84"/>
    </row>
    <row r="13542" ht="12.75">
      <c r="N13542" s="84"/>
    </row>
    <row r="13543" ht="12.75">
      <c r="N13543" s="84"/>
    </row>
    <row r="13544" ht="12.75">
      <c r="N13544" s="84"/>
    </row>
    <row r="13545" ht="12.75">
      <c r="N13545" s="84"/>
    </row>
    <row r="13546" ht="12.75">
      <c r="N13546" s="84"/>
    </row>
    <row r="13547" ht="12.75">
      <c r="N13547" s="84"/>
    </row>
    <row r="13548" ht="12.75">
      <c r="N13548" s="84"/>
    </row>
    <row r="13549" ht="12.75">
      <c r="N13549" s="84"/>
    </row>
    <row r="13550" ht="12.75">
      <c r="N13550" s="84"/>
    </row>
    <row r="13551" ht="12.75">
      <c r="N13551" s="84"/>
    </row>
    <row r="13552" ht="12.75">
      <c r="N13552" s="84"/>
    </row>
    <row r="13553" ht="12.75">
      <c r="N13553" s="84"/>
    </row>
    <row r="13554" ht="12.75">
      <c r="N13554" s="84"/>
    </row>
    <row r="13555" ht="12.75">
      <c r="N13555" s="84"/>
    </row>
    <row r="13556" ht="12.75">
      <c r="N13556" s="84"/>
    </row>
    <row r="13557" ht="12.75">
      <c r="N13557" s="84"/>
    </row>
    <row r="13558" ht="12.75">
      <c r="N13558" s="84"/>
    </row>
    <row r="13559" ht="12.75">
      <c r="N13559" s="84"/>
    </row>
    <row r="13560" ht="12.75">
      <c r="N13560" s="84"/>
    </row>
    <row r="13561" ht="12.75">
      <c r="N13561" s="84"/>
    </row>
    <row r="13562" ht="12.75">
      <c r="N13562" s="84"/>
    </row>
    <row r="13563" ht="12.75">
      <c r="N13563" s="84"/>
    </row>
    <row r="13564" ht="12.75">
      <c r="N13564" s="84"/>
    </row>
    <row r="13565" ht="12.75">
      <c r="N13565" s="84"/>
    </row>
    <row r="13566" ht="12.75">
      <c r="N13566" s="84"/>
    </row>
    <row r="13567" ht="12.75">
      <c r="N13567" s="84"/>
    </row>
    <row r="13568" ht="12.75">
      <c r="N13568" s="84"/>
    </row>
    <row r="13569" ht="12.75">
      <c r="N13569" s="84"/>
    </row>
    <row r="13570" ht="12.75">
      <c r="N13570" s="84"/>
    </row>
    <row r="13571" ht="12.75">
      <c r="N13571" s="84"/>
    </row>
    <row r="13572" ht="12.75">
      <c r="N13572" s="84"/>
    </row>
    <row r="13573" ht="12.75">
      <c r="N13573" s="84"/>
    </row>
    <row r="13574" ht="12.75">
      <c r="N13574" s="84"/>
    </row>
    <row r="13575" ht="12.75">
      <c r="N13575" s="84"/>
    </row>
    <row r="13576" ht="12.75">
      <c r="N13576" s="84"/>
    </row>
    <row r="13577" ht="12.75">
      <c r="N13577" s="84"/>
    </row>
    <row r="13578" ht="12.75">
      <c r="N13578" s="84"/>
    </row>
    <row r="13579" ht="12.75">
      <c r="N13579" s="84"/>
    </row>
    <row r="13580" ht="12.75">
      <c r="N13580" s="84"/>
    </row>
    <row r="13581" ht="12.75">
      <c r="N13581" s="84"/>
    </row>
    <row r="13582" ht="12.75">
      <c r="N13582" s="84"/>
    </row>
    <row r="13583" ht="12.75">
      <c r="N13583" s="84"/>
    </row>
    <row r="13584" ht="12.75">
      <c r="N13584" s="84"/>
    </row>
    <row r="13585" ht="12.75">
      <c r="N13585" s="84"/>
    </row>
    <row r="13586" ht="12.75">
      <c r="N13586" s="84"/>
    </row>
    <row r="13587" ht="12.75">
      <c r="N13587" s="84"/>
    </row>
    <row r="13588" ht="12.75">
      <c r="N13588" s="84"/>
    </row>
    <row r="13589" ht="12.75">
      <c r="N13589" s="84"/>
    </row>
    <row r="13590" ht="12.75">
      <c r="N13590" s="84"/>
    </row>
    <row r="13591" ht="12.75">
      <c r="N13591" s="84"/>
    </row>
    <row r="13592" ht="12.75">
      <c r="N13592" s="84"/>
    </row>
    <row r="13593" ht="12.75">
      <c r="N13593" s="84"/>
    </row>
    <row r="13594" ht="12.75">
      <c r="N13594" s="84"/>
    </row>
    <row r="13595" ht="12.75">
      <c r="N13595" s="84"/>
    </row>
    <row r="13596" ht="12.75">
      <c r="N13596" s="84"/>
    </row>
    <row r="13597" ht="12.75">
      <c r="N13597" s="84"/>
    </row>
    <row r="13598" ht="12.75">
      <c r="N13598" s="84"/>
    </row>
    <row r="13599" ht="12.75">
      <c r="N13599" s="84"/>
    </row>
    <row r="13600" ht="12.75">
      <c r="N13600" s="84"/>
    </row>
    <row r="13601" ht="12.75">
      <c r="N13601" s="84"/>
    </row>
    <row r="13602" ht="12.75">
      <c r="N13602" s="84"/>
    </row>
    <row r="13603" ht="12.75">
      <c r="N13603" s="84"/>
    </row>
    <row r="13604" ht="12.75">
      <c r="N13604" s="84"/>
    </row>
    <row r="13605" ht="12.75">
      <c r="N13605" s="84"/>
    </row>
    <row r="13606" ht="12.75">
      <c r="N13606" s="84"/>
    </row>
    <row r="13607" ht="12.75">
      <c r="N13607" s="84"/>
    </row>
    <row r="13608" ht="12.75">
      <c r="N13608" s="84"/>
    </row>
    <row r="13609" ht="12.75">
      <c r="N13609" s="84"/>
    </row>
    <row r="13610" ht="12.75">
      <c r="N13610" s="84"/>
    </row>
    <row r="13611" ht="12.75">
      <c r="N13611" s="84"/>
    </row>
    <row r="13612" ht="12.75">
      <c r="N13612" s="84"/>
    </row>
    <row r="13613" ht="12.75">
      <c r="N13613" s="84"/>
    </row>
    <row r="13614" ht="12.75">
      <c r="N13614" s="84"/>
    </row>
    <row r="13615" ht="12.75">
      <c r="N13615" s="84"/>
    </row>
    <row r="13616" ht="12.75">
      <c r="N13616" s="84"/>
    </row>
    <row r="13617" ht="12.75">
      <c r="N13617" s="84"/>
    </row>
    <row r="13618" ht="12.75">
      <c r="N13618" s="84"/>
    </row>
    <row r="13619" ht="12.75">
      <c r="N13619" s="84"/>
    </row>
    <row r="13620" ht="12.75">
      <c r="N13620" s="84"/>
    </row>
    <row r="13621" ht="12.75">
      <c r="N13621" s="84"/>
    </row>
    <row r="13622" ht="12.75">
      <c r="N13622" s="84"/>
    </row>
    <row r="13623" ht="12.75">
      <c r="N13623" s="84"/>
    </row>
    <row r="13624" ht="12.75">
      <c r="N13624" s="84"/>
    </row>
    <row r="13625" ht="12.75">
      <c r="N13625" s="84"/>
    </row>
    <row r="13626" ht="12.75">
      <c r="N13626" s="84"/>
    </row>
    <row r="13627" ht="12.75">
      <c r="N13627" s="84"/>
    </row>
    <row r="13628" ht="12.75">
      <c r="N13628" s="84"/>
    </row>
    <row r="13629" ht="12.75">
      <c r="N13629" s="84"/>
    </row>
    <row r="13630" ht="12.75">
      <c r="N13630" s="84"/>
    </row>
    <row r="13631" ht="12.75">
      <c r="N13631" s="84"/>
    </row>
    <row r="13632" ht="12.75">
      <c r="N13632" s="84"/>
    </row>
    <row r="13633" ht="12.75">
      <c r="N13633" s="84"/>
    </row>
    <row r="13634" ht="12.75">
      <c r="N13634" s="84"/>
    </row>
    <row r="13635" ht="12.75">
      <c r="N13635" s="84"/>
    </row>
    <row r="13636" ht="12.75">
      <c r="N13636" s="84"/>
    </row>
    <row r="13637" ht="12.75">
      <c r="N13637" s="84"/>
    </row>
    <row r="13638" ht="12.75">
      <c r="N13638" s="84"/>
    </row>
    <row r="13639" ht="12.75">
      <c r="N13639" s="84"/>
    </row>
    <row r="13640" ht="12.75">
      <c r="N13640" s="84"/>
    </row>
    <row r="13641" ht="12.75">
      <c r="N13641" s="84"/>
    </row>
    <row r="13642" ht="12.75">
      <c r="N13642" s="84"/>
    </row>
    <row r="13643" ht="12.75">
      <c r="N13643" s="84"/>
    </row>
    <row r="13644" ht="12.75">
      <c r="N13644" s="84"/>
    </row>
    <row r="13645" ht="12.75">
      <c r="N13645" s="84"/>
    </row>
    <row r="13646" ht="12.75">
      <c r="N13646" s="84"/>
    </row>
    <row r="13647" ht="12.75">
      <c r="N13647" s="84"/>
    </row>
    <row r="13648" ht="12.75">
      <c r="N13648" s="84"/>
    </row>
    <row r="13649" ht="12.75">
      <c r="N13649" s="84"/>
    </row>
    <row r="13650" ht="12.75">
      <c r="N13650" s="84"/>
    </row>
    <row r="13651" ht="12.75">
      <c r="N13651" s="84"/>
    </row>
    <row r="13652" ht="12.75">
      <c r="N13652" s="84"/>
    </row>
    <row r="13653" ht="12.75">
      <c r="N13653" s="84"/>
    </row>
    <row r="13654" ht="12.75">
      <c r="N13654" s="84"/>
    </row>
    <row r="13655" ht="12.75">
      <c r="N13655" s="84"/>
    </row>
    <row r="13656" ht="12.75">
      <c r="N13656" s="84"/>
    </row>
    <row r="13657" ht="12.75">
      <c r="N13657" s="84"/>
    </row>
    <row r="13658" ht="12.75">
      <c r="N13658" s="84"/>
    </row>
    <row r="13659" ht="12.75">
      <c r="N13659" s="84"/>
    </row>
    <row r="13660" ht="12.75">
      <c r="N13660" s="84"/>
    </row>
    <row r="13661" ht="12.75">
      <c r="N13661" s="84"/>
    </row>
    <row r="13662" ht="12.75">
      <c r="N13662" s="84"/>
    </row>
    <row r="13663" ht="12.75">
      <c r="N13663" s="84"/>
    </row>
    <row r="13664" ht="12.75">
      <c r="N13664" s="84"/>
    </row>
    <row r="13665" ht="12.75">
      <c r="N13665" s="84"/>
    </row>
    <row r="13666" ht="12.75">
      <c r="N13666" s="84"/>
    </row>
    <row r="13667" ht="12.75">
      <c r="N13667" s="84"/>
    </row>
    <row r="13668" ht="12.75">
      <c r="N13668" s="84"/>
    </row>
    <row r="13669" ht="12.75">
      <c r="N13669" s="84"/>
    </row>
    <row r="13670" ht="12.75">
      <c r="N13670" s="84"/>
    </row>
    <row r="13671" ht="12.75">
      <c r="N13671" s="84"/>
    </row>
    <row r="13672" ht="12.75">
      <c r="N13672" s="84"/>
    </row>
    <row r="13673" ht="12.75">
      <c r="N13673" s="84"/>
    </row>
    <row r="13674" ht="12.75">
      <c r="N13674" s="84"/>
    </row>
    <row r="13675" ht="12.75">
      <c r="N13675" s="84"/>
    </row>
    <row r="13676" ht="12.75">
      <c r="N13676" s="84"/>
    </row>
    <row r="13677" ht="12.75">
      <c r="N13677" s="84"/>
    </row>
    <row r="13678" ht="12.75">
      <c r="N13678" s="84"/>
    </row>
    <row r="13679" ht="12.75">
      <c r="N13679" s="84"/>
    </row>
    <row r="13680" ht="12.75">
      <c r="N13680" s="84"/>
    </row>
    <row r="13681" ht="12.75">
      <c r="N13681" s="84"/>
    </row>
    <row r="13682" ht="12.75">
      <c r="N13682" s="84"/>
    </row>
    <row r="13683" ht="12.75">
      <c r="N13683" s="84"/>
    </row>
    <row r="13684" ht="12.75">
      <c r="N13684" s="84"/>
    </row>
    <row r="13685" ht="12.75">
      <c r="N13685" s="84"/>
    </row>
    <row r="13686" ht="12.75">
      <c r="N13686" s="84"/>
    </row>
    <row r="13687" ht="12.75">
      <c r="N13687" s="84"/>
    </row>
    <row r="13688" ht="12.75">
      <c r="N13688" s="84"/>
    </row>
    <row r="13689" ht="12.75">
      <c r="N13689" s="84"/>
    </row>
    <row r="13690" ht="12.75">
      <c r="N13690" s="84"/>
    </row>
    <row r="13691" ht="12.75">
      <c r="N13691" s="84"/>
    </row>
    <row r="13692" ht="12.75">
      <c r="N13692" s="84"/>
    </row>
    <row r="13693" ht="12.75">
      <c r="N13693" s="84"/>
    </row>
    <row r="13694" ht="12.75">
      <c r="N13694" s="84"/>
    </row>
    <row r="13695" ht="12.75">
      <c r="N13695" s="84"/>
    </row>
    <row r="13696" ht="12.75">
      <c r="N13696" s="84"/>
    </row>
    <row r="13697" ht="12.75">
      <c r="N13697" s="84"/>
    </row>
    <row r="13698" ht="12.75">
      <c r="N13698" s="84"/>
    </row>
    <row r="13699" ht="12.75">
      <c r="N13699" s="84"/>
    </row>
    <row r="13700" ht="12.75">
      <c r="N13700" s="84"/>
    </row>
    <row r="13701" ht="12.75">
      <c r="N13701" s="84"/>
    </row>
    <row r="13702" ht="12.75">
      <c r="N13702" s="84"/>
    </row>
    <row r="13703" ht="12.75">
      <c r="N13703" s="84"/>
    </row>
    <row r="13704" ht="12.75">
      <c r="N13704" s="84"/>
    </row>
    <row r="13705" ht="12.75">
      <c r="N13705" s="84"/>
    </row>
    <row r="13706" ht="12.75">
      <c r="N13706" s="84"/>
    </row>
    <row r="13707" ht="12.75">
      <c r="N13707" s="84"/>
    </row>
    <row r="13708" ht="12.75">
      <c r="N13708" s="84"/>
    </row>
    <row r="13709" ht="12.75">
      <c r="N13709" s="84"/>
    </row>
    <row r="13710" ht="12.75">
      <c r="N13710" s="84"/>
    </row>
    <row r="13711" ht="12.75">
      <c r="N13711" s="84"/>
    </row>
    <row r="13712" ht="12.75">
      <c r="N13712" s="84"/>
    </row>
    <row r="13713" ht="12.75">
      <c r="N13713" s="84"/>
    </row>
    <row r="13714" ht="12.75">
      <c r="N13714" s="84"/>
    </row>
    <row r="13715" ht="12.75">
      <c r="N13715" s="84"/>
    </row>
    <row r="13716" ht="12.75">
      <c r="N13716" s="84"/>
    </row>
    <row r="13717" ht="12.75">
      <c r="N13717" s="84"/>
    </row>
    <row r="13718" ht="12.75">
      <c r="N13718" s="84"/>
    </row>
    <row r="13719" ht="12.75">
      <c r="N13719" s="84"/>
    </row>
    <row r="13720" ht="12.75">
      <c r="N13720" s="84"/>
    </row>
    <row r="13721" ht="12.75">
      <c r="N13721" s="84"/>
    </row>
    <row r="13722" ht="12.75">
      <c r="N13722" s="84"/>
    </row>
    <row r="13723" ht="12.75">
      <c r="N13723" s="84"/>
    </row>
    <row r="13724" ht="12.75">
      <c r="N13724" s="84"/>
    </row>
    <row r="13725" ht="12.75">
      <c r="N13725" s="84"/>
    </row>
    <row r="13726" ht="12.75">
      <c r="N13726" s="84"/>
    </row>
    <row r="13727" ht="12.75">
      <c r="N13727" s="84"/>
    </row>
    <row r="13728" ht="12.75">
      <c r="N13728" s="84"/>
    </row>
    <row r="13729" ht="12.75">
      <c r="N13729" s="84"/>
    </row>
    <row r="13730" ht="12.75">
      <c r="N13730" s="84"/>
    </row>
    <row r="13731" ht="12.75">
      <c r="N13731" s="84"/>
    </row>
    <row r="13732" ht="12.75">
      <c r="N13732" s="84"/>
    </row>
    <row r="13733" ht="12.75">
      <c r="N13733" s="84"/>
    </row>
    <row r="13734" ht="12.75">
      <c r="N13734" s="84"/>
    </row>
    <row r="13735" ht="12.75">
      <c r="N13735" s="84"/>
    </row>
    <row r="13736" ht="12.75">
      <c r="N13736" s="84"/>
    </row>
    <row r="13737" ht="12.75">
      <c r="N13737" s="84"/>
    </row>
    <row r="13738" ht="12.75">
      <c r="N13738" s="84"/>
    </row>
    <row r="13739" ht="12.75">
      <c r="N13739" s="84"/>
    </row>
    <row r="13740" ht="12.75">
      <c r="N13740" s="84"/>
    </row>
    <row r="13741" ht="12.75">
      <c r="N13741" s="84"/>
    </row>
    <row r="13742" ht="12.75">
      <c r="N13742" s="84"/>
    </row>
    <row r="13743" ht="12.75">
      <c r="N13743" s="84"/>
    </row>
    <row r="13744" ht="12.75">
      <c r="N13744" s="84"/>
    </row>
    <row r="13745" ht="12.75">
      <c r="N13745" s="84"/>
    </row>
    <row r="13746" ht="12.75">
      <c r="N13746" s="84"/>
    </row>
    <row r="13747" ht="12.75">
      <c r="N13747" s="84"/>
    </row>
    <row r="13748" ht="12.75">
      <c r="N13748" s="84"/>
    </row>
    <row r="13749" ht="12.75">
      <c r="N13749" s="84"/>
    </row>
    <row r="13750" ht="12.75">
      <c r="N13750" s="84"/>
    </row>
    <row r="13751" ht="12.75">
      <c r="N13751" s="84"/>
    </row>
    <row r="13752" ht="12.75">
      <c r="N13752" s="84"/>
    </row>
    <row r="13753" ht="12.75">
      <c r="N13753" s="84"/>
    </row>
    <row r="13754" ht="12.75">
      <c r="N13754" s="84"/>
    </row>
    <row r="13755" ht="12.75">
      <c r="N13755" s="84"/>
    </row>
    <row r="13756" ht="12.75">
      <c r="N13756" s="84"/>
    </row>
    <row r="13757" ht="12.75">
      <c r="N13757" s="84"/>
    </row>
    <row r="13758" ht="12.75">
      <c r="N13758" s="84"/>
    </row>
    <row r="13759" ht="12.75">
      <c r="N13759" s="84"/>
    </row>
    <row r="13760" ht="12.75">
      <c r="N13760" s="84"/>
    </row>
    <row r="13761" ht="12.75">
      <c r="N13761" s="84"/>
    </row>
    <row r="13762" ht="12.75">
      <c r="N13762" s="84"/>
    </row>
    <row r="13763" ht="12.75">
      <c r="N13763" s="84"/>
    </row>
    <row r="13764" ht="12.75">
      <c r="N13764" s="84"/>
    </row>
    <row r="13765" ht="12.75">
      <c r="N13765" s="84"/>
    </row>
    <row r="13766" ht="12.75">
      <c r="N13766" s="84"/>
    </row>
    <row r="13767" ht="12.75">
      <c r="N13767" s="84"/>
    </row>
    <row r="13768" ht="12.75">
      <c r="N13768" s="84"/>
    </row>
    <row r="13769" ht="12.75">
      <c r="N13769" s="84"/>
    </row>
    <row r="13770" ht="12.75">
      <c r="N13770" s="84"/>
    </row>
    <row r="13771" ht="12.75">
      <c r="N13771" s="84"/>
    </row>
    <row r="13772" ht="12.75">
      <c r="N13772" s="84"/>
    </row>
    <row r="13773" ht="12.75">
      <c r="N13773" s="84"/>
    </row>
    <row r="13774" ht="12.75">
      <c r="N13774" s="84"/>
    </row>
    <row r="13775" ht="12.75">
      <c r="N13775" s="84"/>
    </row>
    <row r="13776" ht="12.75">
      <c r="N13776" s="84"/>
    </row>
    <row r="13777" ht="12.75">
      <c r="N13777" s="84"/>
    </row>
    <row r="13778" ht="12.75">
      <c r="N13778" s="84"/>
    </row>
    <row r="13779" ht="12.75">
      <c r="N13779" s="84"/>
    </row>
    <row r="13780" ht="12.75">
      <c r="N13780" s="84"/>
    </row>
    <row r="13781" ht="12.75">
      <c r="N13781" s="84"/>
    </row>
    <row r="13782" ht="12.75">
      <c r="N13782" s="84"/>
    </row>
    <row r="13783" ht="12.75">
      <c r="N13783" s="84"/>
    </row>
    <row r="13784" ht="12.75">
      <c r="N13784" s="84"/>
    </row>
    <row r="13785" ht="12.75">
      <c r="N13785" s="84"/>
    </row>
    <row r="13786" ht="12.75">
      <c r="N13786" s="84"/>
    </row>
    <row r="13787" ht="12.75">
      <c r="N13787" s="84"/>
    </row>
    <row r="13788" ht="12.75">
      <c r="N13788" s="84"/>
    </row>
    <row r="13789" ht="12.75">
      <c r="N13789" s="84"/>
    </row>
    <row r="13790" ht="12.75">
      <c r="N13790" s="84"/>
    </row>
    <row r="13791" ht="12.75">
      <c r="N13791" s="84"/>
    </row>
    <row r="13792" ht="12.75">
      <c r="N13792" s="84"/>
    </row>
    <row r="13793" ht="12.75">
      <c r="N13793" s="84"/>
    </row>
    <row r="13794" ht="12.75">
      <c r="N13794" s="84"/>
    </row>
    <row r="13795" ht="12.75">
      <c r="N13795" s="84"/>
    </row>
    <row r="13796" ht="12.75">
      <c r="N13796" s="84"/>
    </row>
    <row r="13797" ht="12.75">
      <c r="N13797" s="84"/>
    </row>
    <row r="13798" ht="12.75">
      <c r="N13798" s="84"/>
    </row>
    <row r="13799" ht="12.75">
      <c r="N13799" s="84"/>
    </row>
    <row r="13800" ht="12.75">
      <c r="N13800" s="84"/>
    </row>
    <row r="13801" ht="12.75">
      <c r="N13801" s="84"/>
    </row>
    <row r="13802" ht="12.75">
      <c r="N13802" s="84"/>
    </row>
    <row r="13803" ht="12.75">
      <c r="N13803" s="84"/>
    </row>
    <row r="13804" ht="12.75">
      <c r="N13804" s="84"/>
    </row>
    <row r="13805" ht="12.75">
      <c r="N13805" s="84"/>
    </row>
    <row r="13806" ht="12.75">
      <c r="N13806" s="84"/>
    </row>
    <row r="13807" ht="12.75">
      <c r="N13807" s="84"/>
    </row>
    <row r="13808" ht="12.75">
      <c r="N13808" s="84"/>
    </row>
    <row r="13809" ht="12.75">
      <c r="N13809" s="84"/>
    </row>
    <row r="13810" ht="12.75">
      <c r="N13810" s="84"/>
    </row>
    <row r="13811" ht="12.75">
      <c r="N13811" s="84"/>
    </row>
    <row r="13812" ht="12.75">
      <c r="N13812" s="84"/>
    </row>
    <row r="13813" ht="12.75">
      <c r="N13813" s="84"/>
    </row>
    <row r="13814" ht="12.75">
      <c r="N13814" s="84"/>
    </row>
    <row r="13815" ht="12.75">
      <c r="N13815" s="84"/>
    </row>
    <row r="13816" ht="12.75">
      <c r="N13816" s="84"/>
    </row>
    <row r="13817" ht="12.75">
      <c r="N13817" s="84"/>
    </row>
    <row r="13818" ht="12.75">
      <c r="N13818" s="84"/>
    </row>
    <row r="13819" ht="12.75">
      <c r="N13819" s="84"/>
    </row>
    <row r="13820" ht="12.75">
      <c r="N13820" s="84"/>
    </row>
    <row r="13821" ht="12.75">
      <c r="N13821" s="84"/>
    </row>
    <row r="13822" ht="12.75">
      <c r="N13822" s="84"/>
    </row>
    <row r="13823" ht="12.75">
      <c r="N13823" s="84"/>
    </row>
    <row r="13824" ht="12.75">
      <c r="N13824" s="84"/>
    </row>
    <row r="13825" ht="12.75">
      <c r="N13825" s="84"/>
    </row>
    <row r="13826" ht="12.75">
      <c r="N13826" s="84"/>
    </row>
    <row r="13827" ht="12.75">
      <c r="N13827" s="84"/>
    </row>
    <row r="13828" ht="12.75">
      <c r="N13828" s="84"/>
    </row>
    <row r="13829" ht="12.75">
      <c r="N13829" s="84"/>
    </row>
    <row r="13830" ht="12.75">
      <c r="N13830" s="84"/>
    </row>
    <row r="13831" ht="12.75">
      <c r="N13831" s="84"/>
    </row>
    <row r="13832" ht="12.75">
      <c r="N13832" s="84"/>
    </row>
    <row r="13833" ht="12.75">
      <c r="N13833" s="84"/>
    </row>
    <row r="13834" ht="12.75">
      <c r="N13834" s="84"/>
    </row>
    <row r="13835" ht="12.75">
      <c r="N13835" s="84"/>
    </row>
    <row r="13836" ht="12.75">
      <c r="N13836" s="84"/>
    </row>
    <row r="13837" ht="12.75">
      <c r="N13837" s="84"/>
    </row>
    <row r="13838" ht="12.75">
      <c r="N13838" s="84"/>
    </row>
    <row r="13839" ht="12.75">
      <c r="N13839" s="84"/>
    </row>
    <row r="13840" ht="12.75">
      <c r="N13840" s="84"/>
    </row>
    <row r="13841" ht="12.75">
      <c r="N13841" s="84"/>
    </row>
    <row r="13842" ht="12.75">
      <c r="N13842" s="84"/>
    </row>
    <row r="13843" ht="12.75">
      <c r="N13843" s="84"/>
    </row>
    <row r="13844" ht="12.75">
      <c r="N13844" s="84"/>
    </row>
    <row r="13845" ht="12.75">
      <c r="N13845" s="84"/>
    </row>
    <row r="13846" ht="12.75">
      <c r="N13846" s="84"/>
    </row>
    <row r="13847" ht="12.75">
      <c r="N13847" s="84"/>
    </row>
    <row r="13848" ht="12.75">
      <c r="N13848" s="84"/>
    </row>
    <row r="13849" ht="12.75">
      <c r="N13849" s="84"/>
    </row>
    <row r="13850" ht="12.75">
      <c r="N13850" s="84"/>
    </row>
    <row r="13851" ht="12.75">
      <c r="N13851" s="84"/>
    </row>
    <row r="13852" ht="12.75">
      <c r="N13852" s="84"/>
    </row>
    <row r="13853" ht="12.75">
      <c r="N13853" s="84"/>
    </row>
    <row r="13854" ht="12.75">
      <c r="N13854" s="84"/>
    </row>
    <row r="13855" ht="12.75">
      <c r="N13855" s="84"/>
    </row>
    <row r="13856" ht="12.75">
      <c r="N13856" s="84"/>
    </row>
    <row r="13857" ht="12.75">
      <c r="N13857" s="84"/>
    </row>
    <row r="13858" ht="12.75">
      <c r="N13858" s="84"/>
    </row>
    <row r="13859" ht="12.75">
      <c r="N13859" s="84"/>
    </row>
    <row r="13860" ht="12.75">
      <c r="N13860" s="84"/>
    </row>
    <row r="13861" ht="12.75">
      <c r="N13861" s="84"/>
    </row>
    <row r="13862" ht="12.75">
      <c r="N13862" s="84"/>
    </row>
    <row r="13863" ht="12.75">
      <c r="N13863" s="84"/>
    </row>
    <row r="13864" ht="12.75">
      <c r="N13864" s="84"/>
    </row>
    <row r="13865" ht="12.75">
      <c r="N13865" s="84"/>
    </row>
    <row r="13866" ht="12.75">
      <c r="N13866" s="84"/>
    </row>
    <row r="13867" ht="12.75">
      <c r="N13867" s="84"/>
    </row>
    <row r="13868" ht="12.75">
      <c r="N13868" s="84"/>
    </row>
    <row r="13869" ht="12.75">
      <c r="N13869" s="84"/>
    </row>
    <row r="13870" ht="12.75">
      <c r="N13870" s="84"/>
    </row>
    <row r="13871" ht="12.75">
      <c r="N13871" s="84"/>
    </row>
    <row r="13872" ht="12.75">
      <c r="N13872" s="84"/>
    </row>
    <row r="13873" ht="12.75">
      <c r="N13873" s="84"/>
    </row>
    <row r="13874" ht="12.75">
      <c r="N13874" s="84"/>
    </row>
    <row r="13875" ht="12.75">
      <c r="N13875" s="84"/>
    </row>
    <row r="13876" ht="12.75">
      <c r="N13876" s="84"/>
    </row>
    <row r="13877" ht="12.75">
      <c r="N13877" s="84"/>
    </row>
    <row r="13878" ht="12.75">
      <c r="N13878" s="84"/>
    </row>
    <row r="13879" ht="12.75">
      <c r="N13879" s="84"/>
    </row>
    <row r="13880" ht="12.75">
      <c r="N13880" s="84"/>
    </row>
    <row r="13881" ht="12.75">
      <c r="N13881" s="84"/>
    </row>
    <row r="13882" ht="12.75">
      <c r="N13882" s="84"/>
    </row>
    <row r="13883" ht="12.75">
      <c r="N13883" s="84"/>
    </row>
    <row r="13884" ht="12.75">
      <c r="N13884" s="84"/>
    </row>
    <row r="13885" ht="12.75">
      <c r="N13885" s="84"/>
    </row>
    <row r="13886" ht="12.75">
      <c r="N13886" s="84"/>
    </row>
    <row r="13887" ht="12.75">
      <c r="N13887" s="84"/>
    </row>
    <row r="13888" ht="12.75">
      <c r="N13888" s="84"/>
    </row>
    <row r="13889" ht="12.75">
      <c r="N13889" s="84"/>
    </row>
    <row r="13890" ht="12.75">
      <c r="N13890" s="84"/>
    </row>
    <row r="13891" ht="12.75">
      <c r="N13891" s="84"/>
    </row>
    <row r="13892" ht="12.75">
      <c r="N13892" s="84"/>
    </row>
    <row r="13893" ht="12.75">
      <c r="N13893" s="84"/>
    </row>
    <row r="13894" ht="12.75">
      <c r="N13894" s="84"/>
    </row>
    <row r="13895" ht="12.75">
      <c r="N13895" s="84"/>
    </row>
    <row r="13896" ht="12.75">
      <c r="N13896" s="84"/>
    </row>
    <row r="13897" ht="12.75">
      <c r="N13897" s="84"/>
    </row>
    <row r="13898" ht="12.75">
      <c r="N13898" s="84"/>
    </row>
    <row r="13899" ht="12.75">
      <c r="N13899" s="84"/>
    </row>
    <row r="13900" ht="12.75">
      <c r="N13900" s="84"/>
    </row>
    <row r="13901" ht="12.75">
      <c r="N13901" s="84"/>
    </row>
    <row r="13902" ht="12.75">
      <c r="N13902" s="84"/>
    </row>
    <row r="13903" ht="12.75">
      <c r="N13903" s="84"/>
    </row>
    <row r="13904" ht="12.75">
      <c r="N13904" s="84"/>
    </row>
    <row r="13905" ht="12.75">
      <c r="N13905" s="84"/>
    </row>
    <row r="13906" ht="12.75">
      <c r="N13906" s="84"/>
    </row>
    <row r="13907" ht="12.75">
      <c r="N13907" s="84"/>
    </row>
    <row r="13908" ht="12.75">
      <c r="N13908" s="84"/>
    </row>
    <row r="13909" ht="12.75">
      <c r="N13909" s="84"/>
    </row>
    <row r="13910" ht="12.75">
      <c r="N13910" s="84"/>
    </row>
    <row r="13911" ht="12.75">
      <c r="N13911" s="84"/>
    </row>
    <row r="13912" ht="12.75">
      <c r="N13912" s="84"/>
    </row>
    <row r="13913" ht="12.75">
      <c r="N13913" s="84"/>
    </row>
    <row r="13914" ht="12.75">
      <c r="N13914" s="84"/>
    </row>
    <row r="13915" ht="12.75">
      <c r="N13915" s="84"/>
    </row>
    <row r="13916" ht="12.75">
      <c r="N13916" s="84"/>
    </row>
    <row r="13917" ht="12.75">
      <c r="N13917" s="84"/>
    </row>
    <row r="13918" ht="12.75">
      <c r="N13918" s="84"/>
    </row>
    <row r="13919" ht="12.75">
      <c r="N13919" s="84"/>
    </row>
    <row r="13920" ht="12.75">
      <c r="N13920" s="84"/>
    </row>
    <row r="13921" ht="12.75">
      <c r="N13921" s="84"/>
    </row>
    <row r="13922" ht="12.75">
      <c r="N13922" s="84"/>
    </row>
    <row r="13923" ht="12.75">
      <c r="N13923" s="84"/>
    </row>
    <row r="13924" ht="12.75">
      <c r="N13924" s="84"/>
    </row>
    <row r="13925" ht="12.75">
      <c r="N13925" s="84"/>
    </row>
    <row r="13926" ht="12.75">
      <c r="N13926" s="84"/>
    </row>
    <row r="13927" ht="12.75">
      <c r="N13927" s="84"/>
    </row>
    <row r="13928" ht="12.75">
      <c r="N13928" s="84"/>
    </row>
    <row r="13929" ht="12.75">
      <c r="N13929" s="84"/>
    </row>
    <row r="13930" ht="12.75">
      <c r="N13930" s="84"/>
    </row>
    <row r="13931" ht="12.75">
      <c r="N13931" s="84"/>
    </row>
    <row r="13932" ht="12.75">
      <c r="N13932" s="84"/>
    </row>
    <row r="13933" ht="12.75">
      <c r="N13933" s="84"/>
    </row>
    <row r="13934" ht="12.75">
      <c r="N13934" s="84"/>
    </row>
    <row r="13935" ht="12.75">
      <c r="N13935" s="84"/>
    </row>
    <row r="13936" ht="12.75">
      <c r="N13936" s="84"/>
    </row>
    <row r="13937" ht="12.75">
      <c r="N13937" s="84"/>
    </row>
    <row r="13938" ht="12.75">
      <c r="N13938" s="84"/>
    </row>
    <row r="13939" ht="12.75">
      <c r="N13939" s="84"/>
    </row>
    <row r="13940" ht="12.75">
      <c r="N13940" s="84"/>
    </row>
    <row r="13941" ht="12.75">
      <c r="N13941" s="84"/>
    </row>
    <row r="13942" ht="12.75">
      <c r="N13942" s="84"/>
    </row>
    <row r="13943" ht="12.75">
      <c r="N13943" s="84"/>
    </row>
    <row r="13944" ht="12.75">
      <c r="N13944" s="84"/>
    </row>
    <row r="13945" ht="12.75">
      <c r="N13945" s="84"/>
    </row>
    <row r="13946" ht="12.75">
      <c r="N13946" s="84"/>
    </row>
    <row r="13947" ht="12.75">
      <c r="N13947" s="84"/>
    </row>
    <row r="13948" ht="12.75">
      <c r="N13948" s="84"/>
    </row>
    <row r="13949" ht="12.75">
      <c r="N13949" s="84"/>
    </row>
    <row r="13950" ht="12.75">
      <c r="N13950" s="84"/>
    </row>
    <row r="13951" ht="12.75">
      <c r="N13951" s="84"/>
    </row>
    <row r="13952" ht="12.75">
      <c r="N13952" s="84"/>
    </row>
    <row r="13953" ht="12.75">
      <c r="N13953" s="84"/>
    </row>
    <row r="13954" ht="12.75">
      <c r="N13954" s="84"/>
    </row>
    <row r="13955" ht="12.75">
      <c r="N13955" s="84"/>
    </row>
    <row r="13956" ht="12.75">
      <c r="N13956" s="84"/>
    </row>
    <row r="13957" ht="12.75">
      <c r="N13957" s="84"/>
    </row>
    <row r="13958" ht="12.75">
      <c r="N13958" s="84"/>
    </row>
    <row r="13959" ht="12.75">
      <c r="N13959" s="84"/>
    </row>
    <row r="13960" ht="12.75">
      <c r="N13960" s="84"/>
    </row>
    <row r="13961" ht="12.75">
      <c r="N13961" s="84"/>
    </row>
    <row r="13962" ht="12.75">
      <c r="N13962" s="84"/>
    </row>
    <row r="13963" ht="12.75">
      <c r="N13963" s="84"/>
    </row>
    <row r="13964" ht="12.75">
      <c r="N13964" s="84"/>
    </row>
    <row r="13965" ht="12.75">
      <c r="N13965" s="84"/>
    </row>
    <row r="13966" ht="12.75">
      <c r="N13966" s="84"/>
    </row>
    <row r="13967" ht="12.75">
      <c r="N13967" s="84"/>
    </row>
    <row r="13968" ht="12.75">
      <c r="N13968" s="84"/>
    </row>
    <row r="13969" ht="12.75">
      <c r="N13969" s="84"/>
    </row>
    <row r="13970" ht="12.75">
      <c r="N13970" s="84"/>
    </row>
    <row r="13971" ht="12.75">
      <c r="N13971" s="84"/>
    </row>
    <row r="13972" ht="12.75">
      <c r="N13972" s="84"/>
    </row>
    <row r="13973" ht="12.75">
      <c r="N13973" s="84"/>
    </row>
    <row r="13974" ht="12.75">
      <c r="N13974" s="84"/>
    </row>
    <row r="13975" ht="12.75">
      <c r="N13975" s="84"/>
    </row>
    <row r="13976" ht="12.75">
      <c r="N13976" s="84"/>
    </row>
    <row r="13977" ht="12.75">
      <c r="N13977" s="84"/>
    </row>
    <row r="13978" ht="12.75">
      <c r="N13978" s="84"/>
    </row>
    <row r="13979" ht="12.75">
      <c r="N13979" s="84"/>
    </row>
    <row r="13980" ht="12.75">
      <c r="N13980" s="84"/>
    </row>
    <row r="13981" ht="12.75">
      <c r="N13981" s="84"/>
    </row>
    <row r="13982" ht="12.75">
      <c r="N13982" s="84"/>
    </row>
    <row r="13983" ht="12.75">
      <c r="N13983" s="84"/>
    </row>
    <row r="13984" ht="12.75">
      <c r="N13984" s="84"/>
    </row>
    <row r="13985" ht="12.75">
      <c r="N13985" s="84"/>
    </row>
    <row r="13986" ht="12.75">
      <c r="N13986" s="84"/>
    </row>
    <row r="13987" ht="12.75">
      <c r="N13987" s="84"/>
    </row>
    <row r="13988" ht="12.75">
      <c r="N13988" s="84"/>
    </row>
    <row r="13989" ht="12.75">
      <c r="N13989" s="84"/>
    </row>
    <row r="13990" ht="12.75">
      <c r="N13990" s="84"/>
    </row>
    <row r="13991" ht="12.75">
      <c r="N13991" s="84"/>
    </row>
    <row r="13992" ht="12.75">
      <c r="N13992" s="84"/>
    </row>
    <row r="13993" ht="12.75">
      <c r="N13993" s="84"/>
    </row>
    <row r="13994" ht="12.75">
      <c r="N13994" s="84"/>
    </row>
    <row r="13995" ht="12.75">
      <c r="N13995" s="84"/>
    </row>
    <row r="13996" ht="12.75">
      <c r="N13996" s="84"/>
    </row>
    <row r="13997" ht="12.75">
      <c r="N13997" s="84"/>
    </row>
    <row r="13998" ht="12.75">
      <c r="N13998" s="84"/>
    </row>
    <row r="13999" ht="12.75">
      <c r="N13999" s="84"/>
    </row>
    <row r="14000" ht="12.75">
      <c r="N14000" s="84"/>
    </row>
    <row r="14001" ht="12.75">
      <c r="N14001" s="84"/>
    </row>
    <row r="14002" ht="12.75">
      <c r="N14002" s="84"/>
    </row>
    <row r="14003" ht="12.75">
      <c r="N14003" s="84"/>
    </row>
    <row r="14004" ht="12.75">
      <c r="N14004" s="84"/>
    </row>
    <row r="14005" ht="12.75">
      <c r="N14005" s="84"/>
    </row>
    <row r="14006" ht="12.75">
      <c r="N14006" s="84"/>
    </row>
    <row r="14007" ht="12.75">
      <c r="N14007" s="84"/>
    </row>
    <row r="14008" ht="12.75">
      <c r="N14008" s="84"/>
    </row>
    <row r="14009" ht="12.75">
      <c r="N14009" s="84"/>
    </row>
    <row r="14010" ht="12.75">
      <c r="N14010" s="84"/>
    </row>
    <row r="14011" ht="12.75">
      <c r="N14011" s="84"/>
    </row>
    <row r="14012" ht="12.75">
      <c r="N14012" s="84"/>
    </row>
    <row r="14013" ht="12.75">
      <c r="N14013" s="84"/>
    </row>
    <row r="14014" ht="12.75">
      <c r="N14014" s="84"/>
    </row>
    <row r="14015" ht="12.75">
      <c r="N14015" s="84"/>
    </row>
    <row r="14016" ht="12.75">
      <c r="N14016" s="84"/>
    </row>
    <row r="14017" ht="12.75">
      <c r="N14017" s="84"/>
    </row>
    <row r="14018" ht="12.75">
      <c r="N14018" s="84"/>
    </row>
    <row r="14019" ht="12.75">
      <c r="N14019" s="84"/>
    </row>
    <row r="14020" ht="12.75">
      <c r="N14020" s="84"/>
    </row>
    <row r="14021" ht="12.75">
      <c r="N14021" s="84"/>
    </row>
    <row r="14022" ht="12.75">
      <c r="N14022" s="84"/>
    </row>
    <row r="14023" ht="12.75">
      <c r="N14023" s="84"/>
    </row>
    <row r="14024" ht="12.75">
      <c r="N14024" s="84"/>
    </row>
    <row r="14025" ht="12.75">
      <c r="N14025" s="84"/>
    </row>
    <row r="14026" ht="12.75">
      <c r="N14026" s="84"/>
    </row>
    <row r="14027" ht="12.75">
      <c r="N14027" s="84"/>
    </row>
    <row r="14028" ht="12.75">
      <c r="N14028" s="84"/>
    </row>
    <row r="14029" ht="12.75">
      <c r="N14029" s="84"/>
    </row>
    <row r="14030" ht="12.75">
      <c r="N14030" s="84"/>
    </row>
    <row r="14031" ht="12.75">
      <c r="N14031" s="84"/>
    </row>
    <row r="14032" ht="12.75">
      <c r="N14032" s="84"/>
    </row>
    <row r="14033" ht="12.75">
      <c r="N14033" s="84"/>
    </row>
    <row r="14034" ht="12.75">
      <c r="N14034" s="84"/>
    </row>
    <row r="14035" ht="12.75">
      <c r="N14035" s="84"/>
    </row>
    <row r="14036" ht="12.75">
      <c r="N14036" s="84"/>
    </row>
    <row r="14037" ht="12.75">
      <c r="N14037" s="84"/>
    </row>
    <row r="14038" ht="12.75">
      <c r="N14038" s="84"/>
    </row>
    <row r="14039" ht="12.75">
      <c r="N14039" s="84"/>
    </row>
    <row r="14040" ht="12.75">
      <c r="N14040" s="84"/>
    </row>
    <row r="14041" ht="12.75">
      <c r="N14041" s="84"/>
    </row>
    <row r="14042" ht="12.75">
      <c r="N14042" s="84"/>
    </row>
    <row r="14043" ht="12.75">
      <c r="N14043" s="84"/>
    </row>
    <row r="14044" ht="12.75">
      <c r="N14044" s="84"/>
    </row>
    <row r="14045" ht="12.75">
      <c r="N14045" s="84"/>
    </row>
    <row r="14046" ht="12.75">
      <c r="N14046" s="84"/>
    </row>
    <row r="14047" ht="12.75">
      <c r="N14047" s="84"/>
    </row>
    <row r="14048" ht="12.75">
      <c r="N14048" s="84"/>
    </row>
    <row r="14049" ht="12.75">
      <c r="N14049" s="84"/>
    </row>
    <row r="14050" ht="12.75">
      <c r="N14050" s="84"/>
    </row>
    <row r="14051" ht="12.75">
      <c r="N14051" s="84"/>
    </row>
    <row r="14052" ht="12.75">
      <c r="N14052" s="84"/>
    </row>
    <row r="14053" ht="12.75">
      <c r="N14053" s="84"/>
    </row>
    <row r="14054" ht="12.75">
      <c r="N14054" s="84"/>
    </row>
    <row r="14055" ht="12.75">
      <c r="N14055" s="84"/>
    </row>
    <row r="14056" ht="12.75">
      <c r="N14056" s="84"/>
    </row>
    <row r="14057" ht="12.75">
      <c r="N14057" s="84"/>
    </row>
    <row r="14058" ht="12.75">
      <c r="N14058" s="84"/>
    </row>
    <row r="14059" ht="12.75">
      <c r="N14059" s="84"/>
    </row>
    <row r="14060" ht="12.75">
      <c r="N14060" s="84"/>
    </row>
    <row r="14061" ht="12.75">
      <c r="N14061" s="84"/>
    </row>
    <row r="14062" ht="12.75">
      <c r="N14062" s="84"/>
    </row>
    <row r="14063" ht="12.75">
      <c r="N14063" s="84"/>
    </row>
    <row r="14064" ht="12.75">
      <c r="N14064" s="84"/>
    </row>
    <row r="14065" ht="12.75">
      <c r="N14065" s="84"/>
    </row>
    <row r="14066" ht="12.75">
      <c r="N14066" s="84"/>
    </row>
    <row r="14067" ht="12.75">
      <c r="N14067" s="84"/>
    </row>
    <row r="14068" ht="12.75">
      <c r="N14068" s="84"/>
    </row>
    <row r="14069" ht="12.75">
      <c r="N14069" s="84"/>
    </row>
    <row r="14070" ht="12.75">
      <c r="N14070" s="84"/>
    </row>
    <row r="14071" ht="12.75">
      <c r="N14071" s="84"/>
    </row>
    <row r="14072" ht="12.75">
      <c r="N14072" s="84"/>
    </row>
    <row r="14073" ht="12.75">
      <c r="N14073" s="84"/>
    </row>
    <row r="14074" ht="12.75">
      <c r="N14074" s="84"/>
    </row>
    <row r="14075" ht="12.75">
      <c r="N14075" s="84"/>
    </row>
    <row r="14076" ht="12.75">
      <c r="N14076" s="84"/>
    </row>
    <row r="14077" ht="12.75">
      <c r="N14077" s="84"/>
    </row>
    <row r="14078" ht="12.75">
      <c r="N14078" s="84"/>
    </row>
    <row r="14079" ht="12.75">
      <c r="N14079" s="84"/>
    </row>
    <row r="14080" ht="12.75">
      <c r="N14080" s="84"/>
    </row>
    <row r="14081" ht="12.75">
      <c r="N14081" s="84"/>
    </row>
    <row r="14082" ht="12.75">
      <c r="N14082" s="84"/>
    </row>
    <row r="14083" ht="12.75">
      <c r="N14083" s="84"/>
    </row>
    <row r="14084" ht="12.75">
      <c r="N14084" s="84"/>
    </row>
    <row r="14085" ht="12.75">
      <c r="N14085" s="84"/>
    </row>
    <row r="14086" ht="12.75">
      <c r="N14086" s="84"/>
    </row>
    <row r="14087" ht="12.75">
      <c r="N14087" s="84"/>
    </row>
    <row r="14088" ht="12.75">
      <c r="N14088" s="84"/>
    </row>
    <row r="14089" ht="12.75">
      <c r="N14089" s="84"/>
    </row>
    <row r="14090" ht="12.75">
      <c r="N14090" s="84"/>
    </row>
    <row r="14091" ht="12.75">
      <c r="N14091" s="84"/>
    </row>
    <row r="14092" ht="12.75">
      <c r="N14092" s="84"/>
    </row>
    <row r="14093" ht="12.75">
      <c r="N14093" s="84"/>
    </row>
    <row r="14094" ht="12.75">
      <c r="N14094" s="84"/>
    </row>
    <row r="14095" ht="12.75">
      <c r="N14095" s="84"/>
    </row>
    <row r="14096" ht="12.75">
      <c r="N14096" s="84"/>
    </row>
    <row r="14097" ht="12.75">
      <c r="N14097" s="84"/>
    </row>
    <row r="14098" ht="12.75">
      <c r="N14098" s="84"/>
    </row>
    <row r="14099" ht="12.75">
      <c r="N14099" s="84"/>
    </row>
    <row r="14100" ht="12.75">
      <c r="N14100" s="84"/>
    </row>
    <row r="14101" ht="12.75">
      <c r="N14101" s="84"/>
    </row>
    <row r="14102" ht="12.75">
      <c r="N14102" s="84"/>
    </row>
    <row r="14103" ht="12.75">
      <c r="N14103" s="84"/>
    </row>
    <row r="14104" ht="12.75">
      <c r="N14104" s="84"/>
    </row>
    <row r="14105" ht="12.75">
      <c r="N14105" s="84"/>
    </row>
    <row r="14106" ht="12.75">
      <c r="N14106" s="84"/>
    </row>
    <row r="14107" ht="12.75">
      <c r="N14107" s="84"/>
    </row>
    <row r="14108" ht="12.75">
      <c r="N14108" s="84"/>
    </row>
    <row r="14109" ht="12.75">
      <c r="N14109" s="84"/>
    </row>
    <row r="14110" ht="12.75">
      <c r="N14110" s="84"/>
    </row>
    <row r="14111" ht="12.75">
      <c r="N14111" s="84"/>
    </row>
    <row r="14112" ht="12.75">
      <c r="N14112" s="84"/>
    </row>
    <row r="14113" ht="12.75">
      <c r="N14113" s="84"/>
    </row>
    <row r="14114" ht="12.75">
      <c r="N14114" s="84"/>
    </row>
    <row r="14115" ht="12.75">
      <c r="N14115" s="84"/>
    </row>
    <row r="14116" ht="12.75">
      <c r="N14116" s="84"/>
    </row>
    <row r="14117" ht="12.75">
      <c r="N14117" s="84"/>
    </row>
    <row r="14118" ht="12.75">
      <c r="N14118" s="84"/>
    </row>
    <row r="14119" ht="12.75">
      <c r="N14119" s="84"/>
    </row>
    <row r="14120" ht="12.75">
      <c r="N14120" s="84"/>
    </row>
    <row r="14121" ht="12.75">
      <c r="N14121" s="84"/>
    </row>
    <row r="14122" ht="12.75">
      <c r="N14122" s="84"/>
    </row>
    <row r="14123" ht="12.75">
      <c r="N14123" s="84"/>
    </row>
    <row r="14124" ht="12.75">
      <c r="N14124" s="84"/>
    </row>
    <row r="14125" ht="12.75">
      <c r="N14125" s="84"/>
    </row>
    <row r="14126" ht="12.75">
      <c r="N14126" s="84"/>
    </row>
    <row r="14127" ht="12.75">
      <c r="N14127" s="84"/>
    </row>
    <row r="14128" ht="12.75">
      <c r="N14128" s="84"/>
    </row>
    <row r="14129" ht="12.75">
      <c r="N14129" s="84"/>
    </row>
    <row r="14130" ht="12.75">
      <c r="N14130" s="84"/>
    </row>
    <row r="14131" ht="12.75">
      <c r="N14131" s="84"/>
    </row>
    <row r="14132" ht="12.75">
      <c r="N14132" s="84"/>
    </row>
    <row r="14133" ht="12.75">
      <c r="N14133" s="84"/>
    </row>
    <row r="14134" ht="12.75">
      <c r="N14134" s="84"/>
    </row>
    <row r="14135" ht="12.75">
      <c r="N14135" s="84"/>
    </row>
    <row r="14136" ht="12.75">
      <c r="N14136" s="84"/>
    </row>
    <row r="14137" ht="12.75">
      <c r="N14137" s="84"/>
    </row>
    <row r="14138" ht="12.75">
      <c r="N14138" s="84"/>
    </row>
    <row r="14139" ht="12.75">
      <c r="N14139" s="84"/>
    </row>
    <row r="14140" ht="12.75">
      <c r="N14140" s="84"/>
    </row>
    <row r="14141" ht="12.75">
      <c r="N14141" s="84"/>
    </row>
    <row r="14142" ht="12.75">
      <c r="N14142" s="84"/>
    </row>
    <row r="14143" ht="12.75">
      <c r="N14143" s="84"/>
    </row>
    <row r="14144" ht="12.75">
      <c r="N14144" s="84"/>
    </row>
    <row r="14145" ht="12.75">
      <c r="N14145" s="84"/>
    </row>
    <row r="14146" ht="12.75">
      <c r="N14146" s="84"/>
    </row>
    <row r="14147" ht="12.75">
      <c r="N14147" s="84"/>
    </row>
    <row r="14148" ht="12.75">
      <c r="N14148" s="84"/>
    </row>
    <row r="14149" ht="12.75">
      <c r="N14149" s="84"/>
    </row>
    <row r="14150" ht="12.75">
      <c r="N14150" s="84"/>
    </row>
    <row r="14151" ht="12.75">
      <c r="N14151" s="84"/>
    </row>
    <row r="14152" ht="12.75">
      <c r="N14152" s="84"/>
    </row>
    <row r="14153" ht="12.75">
      <c r="N14153" s="84"/>
    </row>
    <row r="14154" ht="12.75">
      <c r="N14154" s="84"/>
    </row>
    <row r="14155" ht="12.75">
      <c r="N14155" s="84"/>
    </row>
    <row r="14156" ht="12.75">
      <c r="N14156" s="84"/>
    </row>
    <row r="14157" ht="12.75">
      <c r="N14157" s="84"/>
    </row>
    <row r="14158" ht="12.75">
      <c r="N14158" s="84"/>
    </row>
    <row r="14159" ht="12.75">
      <c r="N14159" s="84"/>
    </row>
    <row r="14160" ht="12.75">
      <c r="N14160" s="84"/>
    </row>
    <row r="14161" ht="12.75">
      <c r="N14161" s="84"/>
    </row>
    <row r="14162" ht="12.75">
      <c r="N14162" s="84"/>
    </row>
    <row r="14163" ht="12.75">
      <c r="N14163" s="84"/>
    </row>
    <row r="14164" ht="12.75">
      <c r="N14164" s="84"/>
    </row>
    <row r="14165" ht="12.75">
      <c r="N14165" s="84"/>
    </row>
    <row r="14166" ht="12.75">
      <c r="N14166" s="84"/>
    </row>
    <row r="14167" ht="12.75">
      <c r="N14167" s="84"/>
    </row>
    <row r="14168" ht="12.75">
      <c r="N14168" s="84"/>
    </row>
    <row r="14169" ht="12.75">
      <c r="N14169" s="84"/>
    </row>
    <row r="14170" ht="12.75">
      <c r="N14170" s="84"/>
    </row>
    <row r="14171" ht="12.75">
      <c r="N14171" s="84"/>
    </row>
    <row r="14172" ht="12.75">
      <c r="N14172" s="84"/>
    </row>
    <row r="14173" ht="12.75">
      <c r="N14173" s="84"/>
    </row>
    <row r="14174" ht="12.75">
      <c r="N14174" s="84"/>
    </row>
    <row r="14175" ht="12.75">
      <c r="N14175" s="84"/>
    </row>
    <row r="14176" ht="12.75">
      <c r="N14176" s="84"/>
    </row>
    <row r="14177" ht="12.75">
      <c r="N14177" s="84"/>
    </row>
    <row r="14178" ht="12.75">
      <c r="N14178" s="84"/>
    </row>
    <row r="14179" ht="12.75">
      <c r="N14179" s="84"/>
    </row>
    <row r="14180" ht="12.75">
      <c r="N14180" s="84"/>
    </row>
    <row r="14181" ht="12.75">
      <c r="N14181" s="84"/>
    </row>
    <row r="14182" ht="12.75">
      <c r="N14182" s="84"/>
    </row>
    <row r="14183" ht="12.75">
      <c r="N14183" s="84"/>
    </row>
    <row r="14184" ht="12.75">
      <c r="N14184" s="84"/>
    </row>
    <row r="14185" ht="12.75">
      <c r="N14185" s="84"/>
    </row>
    <row r="14186" ht="12.75">
      <c r="N14186" s="84"/>
    </row>
    <row r="14187" ht="12.75">
      <c r="N14187" s="84"/>
    </row>
    <row r="14188" ht="12.75">
      <c r="N14188" s="84"/>
    </row>
    <row r="14189" ht="12.75">
      <c r="N14189" s="84"/>
    </row>
    <row r="14190" ht="12.75">
      <c r="N14190" s="84"/>
    </row>
    <row r="14191" ht="12.75">
      <c r="N14191" s="84"/>
    </row>
    <row r="14192" ht="12.75">
      <c r="N14192" s="84"/>
    </row>
    <row r="14193" ht="12.75">
      <c r="N14193" s="84"/>
    </row>
    <row r="14194" ht="12.75">
      <c r="N14194" s="84"/>
    </row>
    <row r="14195" ht="12.75">
      <c r="N14195" s="84"/>
    </row>
    <row r="14196" ht="12.75">
      <c r="N14196" s="84"/>
    </row>
    <row r="14197" ht="12.75">
      <c r="N14197" s="84"/>
    </row>
    <row r="14198" ht="12.75">
      <c r="N14198" s="84"/>
    </row>
    <row r="14199" ht="12.75">
      <c r="N14199" s="84"/>
    </row>
    <row r="14200" ht="12.75">
      <c r="N14200" s="84"/>
    </row>
    <row r="14201" ht="12.75">
      <c r="N14201" s="84"/>
    </row>
    <row r="14202" ht="12.75">
      <c r="N14202" s="84"/>
    </row>
    <row r="14203" ht="12.75">
      <c r="N14203" s="84"/>
    </row>
    <row r="14204" ht="12.75">
      <c r="N14204" s="84"/>
    </row>
    <row r="14205" ht="12.75">
      <c r="N14205" s="84"/>
    </row>
    <row r="14206" ht="12.75">
      <c r="N14206" s="84"/>
    </row>
    <row r="14207" ht="12.75">
      <c r="N14207" s="84"/>
    </row>
    <row r="14208" ht="12.75">
      <c r="N14208" s="84"/>
    </row>
    <row r="14209" ht="12.75">
      <c r="N14209" s="84"/>
    </row>
    <row r="14210" ht="12.75">
      <c r="N14210" s="84"/>
    </row>
    <row r="14211" ht="12.75">
      <c r="N14211" s="84"/>
    </row>
    <row r="14212" ht="12.75">
      <c r="N14212" s="84"/>
    </row>
    <row r="14213" ht="12.75">
      <c r="N14213" s="84"/>
    </row>
    <row r="14214" ht="12.75">
      <c r="N14214" s="84"/>
    </row>
    <row r="14215" ht="12.75">
      <c r="N14215" s="84"/>
    </row>
    <row r="14216" ht="12.75">
      <c r="N14216" s="84"/>
    </row>
    <row r="14217" ht="12.75">
      <c r="N14217" s="84"/>
    </row>
    <row r="14218" ht="12.75">
      <c r="N14218" s="84"/>
    </row>
    <row r="14219" ht="12.75">
      <c r="N14219" s="84"/>
    </row>
    <row r="14220" ht="12.75">
      <c r="N14220" s="84"/>
    </row>
    <row r="14221" ht="12.75">
      <c r="N14221" s="84"/>
    </row>
    <row r="14222" ht="12.75">
      <c r="N14222" s="84"/>
    </row>
    <row r="14223" ht="12.75">
      <c r="N14223" s="84"/>
    </row>
    <row r="14224" ht="12.75">
      <c r="N14224" s="84"/>
    </row>
    <row r="14225" ht="12.75">
      <c r="N14225" s="84"/>
    </row>
    <row r="14226" ht="12.75">
      <c r="N14226" s="84"/>
    </row>
    <row r="14227" ht="12.75">
      <c r="N14227" s="84"/>
    </row>
    <row r="14228" ht="12.75">
      <c r="N14228" s="84"/>
    </row>
    <row r="14229" ht="12.75">
      <c r="N14229" s="84"/>
    </row>
    <row r="14230" ht="12.75">
      <c r="N14230" s="84"/>
    </row>
    <row r="14231" ht="12.75">
      <c r="N14231" s="84"/>
    </row>
    <row r="14232" ht="12.75">
      <c r="N14232" s="84"/>
    </row>
    <row r="14233" ht="12.75">
      <c r="N14233" s="84"/>
    </row>
    <row r="14234" ht="12.75">
      <c r="N14234" s="84"/>
    </row>
    <row r="14235" ht="12.75">
      <c r="N14235" s="84"/>
    </row>
    <row r="14236" ht="12.75">
      <c r="N14236" s="84"/>
    </row>
    <row r="14237" ht="12.75">
      <c r="N14237" s="84"/>
    </row>
    <row r="14238" ht="12.75">
      <c r="N14238" s="84"/>
    </row>
    <row r="14239" ht="12.75">
      <c r="N14239" s="84"/>
    </row>
    <row r="14240" ht="12.75">
      <c r="N14240" s="84"/>
    </row>
    <row r="14241" ht="12.75">
      <c r="N14241" s="84"/>
    </row>
    <row r="14242" ht="12.75">
      <c r="N14242" s="84"/>
    </row>
    <row r="14243" ht="12.75">
      <c r="N14243" s="84"/>
    </row>
    <row r="14244" ht="12.75">
      <c r="N14244" s="84"/>
    </row>
    <row r="14245" ht="12.75">
      <c r="N14245" s="84"/>
    </row>
    <row r="14246" ht="12.75">
      <c r="N14246" s="84"/>
    </row>
    <row r="14247" ht="12.75">
      <c r="N14247" s="84"/>
    </row>
    <row r="14248" ht="12.75">
      <c r="N14248" s="84"/>
    </row>
    <row r="14249" ht="12.75">
      <c r="N14249" s="84"/>
    </row>
    <row r="14250" ht="12.75">
      <c r="N14250" s="84"/>
    </row>
    <row r="14251" ht="12.75">
      <c r="N14251" s="84"/>
    </row>
    <row r="14252" ht="12.75">
      <c r="N14252" s="84"/>
    </row>
    <row r="14253" ht="12.75">
      <c r="N14253" s="84"/>
    </row>
    <row r="14254" ht="12.75">
      <c r="N14254" s="84"/>
    </row>
    <row r="14255" ht="12.75">
      <c r="N14255" s="84"/>
    </row>
    <row r="14256" ht="12.75">
      <c r="N14256" s="84"/>
    </row>
    <row r="14257" ht="12.75">
      <c r="N14257" s="84"/>
    </row>
    <row r="14258" ht="12.75">
      <c r="N14258" s="84"/>
    </row>
    <row r="14259" ht="12.75">
      <c r="N14259" s="84"/>
    </row>
    <row r="14260" ht="12.75">
      <c r="N14260" s="84"/>
    </row>
    <row r="14261" ht="12.75">
      <c r="N14261" s="84"/>
    </row>
    <row r="14262" ht="12.75">
      <c r="N14262" s="84"/>
    </row>
    <row r="14263" ht="12.75">
      <c r="N14263" s="84"/>
    </row>
    <row r="14264" ht="12.75">
      <c r="N14264" s="84"/>
    </row>
    <row r="14265" ht="12.75">
      <c r="N14265" s="84"/>
    </row>
    <row r="14266" ht="12.75">
      <c r="N14266" s="84"/>
    </row>
    <row r="14267" ht="12.75">
      <c r="N14267" s="84"/>
    </row>
    <row r="14268" ht="12.75">
      <c r="N14268" s="84"/>
    </row>
    <row r="14269" ht="12.75">
      <c r="N14269" s="84"/>
    </row>
    <row r="14270" ht="12.75">
      <c r="N14270" s="84"/>
    </row>
    <row r="14271" ht="12.75">
      <c r="N14271" s="84"/>
    </row>
    <row r="14272" ht="12.75">
      <c r="N14272" s="84"/>
    </row>
    <row r="14273" ht="12.75">
      <c r="N14273" s="84"/>
    </row>
    <row r="14274" ht="12.75">
      <c r="N14274" s="84"/>
    </row>
    <row r="14275" ht="12.75">
      <c r="N14275" s="84"/>
    </row>
    <row r="14276" ht="12.75">
      <c r="N14276" s="84"/>
    </row>
    <row r="14277" ht="12.75">
      <c r="N14277" s="84"/>
    </row>
    <row r="14278" ht="12.75">
      <c r="N14278" s="84"/>
    </row>
    <row r="14279" ht="12.75">
      <c r="N14279" s="84"/>
    </row>
    <row r="14280" ht="12.75">
      <c r="N14280" s="84"/>
    </row>
    <row r="14281" ht="12.75">
      <c r="N14281" s="84"/>
    </row>
    <row r="14282" ht="12.75">
      <c r="N14282" s="84"/>
    </row>
    <row r="14283" ht="12.75">
      <c r="N14283" s="84"/>
    </row>
    <row r="14284" ht="12.75">
      <c r="N14284" s="84"/>
    </row>
    <row r="14285" ht="12.75">
      <c r="N14285" s="84"/>
    </row>
    <row r="14286" ht="12.75">
      <c r="N14286" s="84"/>
    </row>
    <row r="14287" ht="12.75">
      <c r="N14287" s="84"/>
    </row>
    <row r="14288" ht="12.75">
      <c r="N14288" s="84"/>
    </row>
    <row r="14289" ht="12.75">
      <c r="N14289" s="84"/>
    </row>
    <row r="14290" ht="12.75">
      <c r="N14290" s="84"/>
    </row>
    <row r="14291" ht="12.75">
      <c r="N14291" s="84"/>
    </row>
    <row r="14292" ht="12.75">
      <c r="N14292" s="84"/>
    </row>
    <row r="14293" ht="12.75">
      <c r="N14293" s="84"/>
    </row>
    <row r="14294" ht="12.75">
      <c r="N14294" s="84"/>
    </row>
    <row r="14295" ht="12.75">
      <c r="N14295" s="84"/>
    </row>
    <row r="14296" ht="12.75">
      <c r="N14296" s="84"/>
    </row>
    <row r="14297" ht="12.75">
      <c r="N14297" s="84"/>
    </row>
    <row r="14298" ht="12.75">
      <c r="N14298" s="84"/>
    </row>
    <row r="14299" ht="12.75">
      <c r="N14299" s="84"/>
    </row>
    <row r="14300" ht="12.75">
      <c r="N14300" s="84"/>
    </row>
    <row r="14301" ht="12.75">
      <c r="N14301" s="84"/>
    </row>
    <row r="14302" ht="12.75">
      <c r="N14302" s="84"/>
    </row>
    <row r="14303" ht="12.75">
      <c r="N14303" s="84"/>
    </row>
    <row r="14304" ht="12.75">
      <c r="N14304" s="84"/>
    </row>
    <row r="14305" ht="12.75">
      <c r="N14305" s="84"/>
    </row>
    <row r="14306" ht="12.75">
      <c r="N14306" s="84"/>
    </row>
    <row r="14307" ht="12.75">
      <c r="N14307" s="84"/>
    </row>
    <row r="14308" ht="12.75">
      <c r="N14308" s="84"/>
    </row>
    <row r="14309" ht="12.75">
      <c r="N14309" s="84"/>
    </row>
    <row r="14310" ht="12.75">
      <c r="N14310" s="84"/>
    </row>
    <row r="14311" ht="12.75">
      <c r="N14311" s="84"/>
    </row>
    <row r="14312" ht="12.75">
      <c r="N14312" s="84"/>
    </row>
    <row r="14313" ht="12.75">
      <c r="N14313" s="84"/>
    </row>
    <row r="14314" ht="12.75">
      <c r="N14314" s="84"/>
    </row>
    <row r="14315" ht="12.75">
      <c r="N14315" s="84"/>
    </row>
    <row r="14316" ht="12.75">
      <c r="N14316" s="84"/>
    </row>
    <row r="14317" ht="12.75">
      <c r="N14317" s="84"/>
    </row>
    <row r="14318" ht="12.75">
      <c r="N14318" s="84"/>
    </row>
    <row r="14319" ht="12.75">
      <c r="N14319" s="84"/>
    </row>
    <row r="14320" ht="12.75">
      <c r="N14320" s="84"/>
    </row>
    <row r="14321" ht="12.75">
      <c r="N14321" s="84"/>
    </row>
    <row r="14322" ht="12.75">
      <c r="N14322" s="84"/>
    </row>
    <row r="14323" ht="12.75">
      <c r="N14323" s="84"/>
    </row>
    <row r="14324" ht="12.75">
      <c r="N14324" s="84"/>
    </row>
    <row r="14325" ht="12.75">
      <c r="N14325" s="84"/>
    </row>
    <row r="14326" ht="12.75">
      <c r="N14326" s="84"/>
    </row>
    <row r="14327" ht="12.75">
      <c r="N14327" s="84"/>
    </row>
    <row r="14328" ht="12.75">
      <c r="N14328" s="84"/>
    </row>
    <row r="14329" ht="12.75">
      <c r="N14329" s="84"/>
    </row>
    <row r="14330" ht="12.75">
      <c r="N14330" s="84"/>
    </row>
    <row r="14331" ht="12.75">
      <c r="N14331" s="84"/>
    </row>
    <row r="14332" ht="12.75">
      <c r="N14332" s="84"/>
    </row>
    <row r="14333" ht="12.75">
      <c r="N14333" s="84"/>
    </row>
    <row r="14334" ht="12.75">
      <c r="N14334" s="84"/>
    </row>
    <row r="14335" ht="12.75">
      <c r="N14335" s="84"/>
    </row>
    <row r="14336" ht="12.75">
      <c r="N14336" s="84"/>
    </row>
    <row r="14337" ht="12.75">
      <c r="N14337" s="84"/>
    </row>
    <row r="14338" ht="12.75">
      <c r="N14338" s="84"/>
    </row>
    <row r="14339" ht="12.75">
      <c r="N14339" s="84"/>
    </row>
    <row r="14340" ht="12.75">
      <c r="N14340" s="84"/>
    </row>
    <row r="14341" ht="12.75">
      <c r="N14341" s="84"/>
    </row>
    <row r="14342" ht="12.75">
      <c r="N14342" s="84"/>
    </row>
    <row r="14343" ht="12.75">
      <c r="N14343" s="84"/>
    </row>
    <row r="14344" ht="12.75">
      <c r="N14344" s="84"/>
    </row>
    <row r="14345" ht="12.75">
      <c r="N14345" s="84"/>
    </row>
    <row r="14346" ht="12.75">
      <c r="N14346" s="84"/>
    </row>
    <row r="14347" ht="12.75">
      <c r="N14347" s="84"/>
    </row>
    <row r="14348" ht="12.75">
      <c r="N14348" s="84"/>
    </row>
    <row r="14349" ht="12.75">
      <c r="N14349" s="84"/>
    </row>
    <row r="14350" ht="12.75">
      <c r="N14350" s="84"/>
    </row>
    <row r="14351" ht="12.75">
      <c r="N14351" s="84"/>
    </row>
    <row r="14352" ht="12.75">
      <c r="N14352" s="84"/>
    </row>
    <row r="14353" ht="12.75">
      <c r="N14353" s="84"/>
    </row>
    <row r="14354" ht="12.75">
      <c r="N14354" s="84"/>
    </row>
    <row r="14355" ht="12.75">
      <c r="N14355" s="84"/>
    </row>
    <row r="14356" ht="12.75">
      <c r="N14356" s="84"/>
    </row>
    <row r="14357" ht="12.75">
      <c r="N14357" s="84"/>
    </row>
    <row r="14358" ht="12.75">
      <c r="N14358" s="84"/>
    </row>
    <row r="14359" ht="12.75">
      <c r="N14359" s="84"/>
    </row>
    <row r="14360" ht="12.75">
      <c r="N14360" s="84"/>
    </row>
    <row r="14361" ht="12.75">
      <c r="N14361" s="84"/>
    </row>
    <row r="14362" ht="12.75">
      <c r="N14362" s="84"/>
    </row>
    <row r="14363" ht="12.75">
      <c r="N14363" s="84"/>
    </row>
    <row r="14364" ht="12.75">
      <c r="N14364" s="84"/>
    </row>
    <row r="14365" ht="12.75">
      <c r="N14365" s="84"/>
    </row>
    <row r="14366" ht="12.75">
      <c r="N14366" s="84"/>
    </row>
    <row r="14367" ht="12.75">
      <c r="N14367" s="84"/>
    </row>
    <row r="14368" ht="12.75">
      <c r="N14368" s="84"/>
    </row>
    <row r="14369" ht="12.75">
      <c r="N14369" s="84"/>
    </row>
    <row r="14370" ht="12.75">
      <c r="N14370" s="84"/>
    </row>
    <row r="14371" ht="12.75">
      <c r="N14371" s="84"/>
    </row>
    <row r="14372" ht="12.75">
      <c r="N14372" s="84"/>
    </row>
    <row r="14373" ht="12.75">
      <c r="N14373" s="84"/>
    </row>
    <row r="14374" ht="12.75">
      <c r="N14374" s="84"/>
    </row>
    <row r="14375" ht="12.75">
      <c r="N14375" s="84"/>
    </row>
    <row r="14376" ht="12.75">
      <c r="N14376" s="84"/>
    </row>
    <row r="14377" ht="12.75">
      <c r="N14377" s="84"/>
    </row>
    <row r="14378" ht="12.75">
      <c r="N14378" s="84"/>
    </row>
    <row r="14379" ht="12.75">
      <c r="N14379" s="84"/>
    </row>
    <row r="14380" ht="12.75">
      <c r="N14380" s="84"/>
    </row>
    <row r="14381" ht="12.75">
      <c r="N14381" s="84"/>
    </row>
    <row r="14382" ht="12.75">
      <c r="N14382" s="84"/>
    </row>
    <row r="14383" ht="12.75">
      <c r="N14383" s="84"/>
    </row>
    <row r="14384" ht="12.75">
      <c r="N14384" s="84"/>
    </row>
    <row r="14385" ht="12.75">
      <c r="N14385" s="84"/>
    </row>
    <row r="14386" ht="12.75">
      <c r="N14386" s="84"/>
    </row>
    <row r="14387" ht="12.75">
      <c r="N14387" s="84"/>
    </row>
    <row r="14388" ht="12.75">
      <c r="N14388" s="84"/>
    </row>
    <row r="14389" ht="12.75">
      <c r="N14389" s="84"/>
    </row>
    <row r="14390" ht="12.75">
      <c r="N14390" s="84"/>
    </row>
    <row r="14391" ht="12.75">
      <c r="N14391" s="84"/>
    </row>
    <row r="14392" ht="12.75">
      <c r="N14392" s="84"/>
    </row>
    <row r="14393" ht="12.75">
      <c r="N14393" s="84"/>
    </row>
    <row r="14394" ht="12.75">
      <c r="N14394" s="84"/>
    </row>
    <row r="14395" ht="12.75">
      <c r="N14395" s="84"/>
    </row>
    <row r="14396" ht="12.75">
      <c r="N14396" s="84"/>
    </row>
    <row r="14397" ht="12.75">
      <c r="N14397" s="84"/>
    </row>
    <row r="14398" ht="12.75">
      <c r="N14398" s="84"/>
    </row>
    <row r="14399" ht="12.75">
      <c r="N14399" s="84"/>
    </row>
    <row r="14400" ht="12.75">
      <c r="N14400" s="84"/>
    </row>
    <row r="14401" ht="12.75">
      <c r="N14401" s="84"/>
    </row>
    <row r="14402" ht="12.75">
      <c r="N14402" s="84"/>
    </row>
    <row r="14403" ht="12.75">
      <c r="N14403" s="84"/>
    </row>
    <row r="14404" ht="12.75">
      <c r="N14404" s="84"/>
    </row>
    <row r="14405" ht="12.75">
      <c r="N14405" s="84"/>
    </row>
    <row r="14406" ht="12.75">
      <c r="N14406" s="84"/>
    </row>
    <row r="14407" ht="12.75">
      <c r="N14407" s="84"/>
    </row>
    <row r="14408" ht="12.75">
      <c r="N14408" s="84"/>
    </row>
    <row r="14409" ht="12.75">
      <c r="N14409" s="84"/>
    </row>
    <row r="14410" ht="12.75">
      <c r="N14410" s="84"/>
    </row>
    <row r="14411" ht="12.75">
      <c r="N14411" s="84"/>
    </row>
    <row r="14412" ht="12.75">
      <c r="N14412" s="84"/>
    </row>
    <row r="14413" ht="12.75">
      <c r="N14413" s="84"/>
    </row>
    <row r="14414" ht="12.75">
      <c r="N14414" s="84"/>
    </row>
    <row r="14415" ht="12.75">
      <c r="N14415" s="84"/>
    </row>
    <row r="14416" ht="12.75">
      <c r="N14416" s="84"/>
    </row>
    <row r="14417" ht="12.75">
      <c r="N14417" s="84"/>
    </row>
    <row r="14418" ht="12.75">
      <c r="N14418" s="84"/>
    </row>
    <row r="14419" ht="12.75">
      <c r="N14419" s="84"/>
    </row>
    <row r="14420" ht="12.75">
      <c r="N14420" s="84"/>
    </row>
    <row r="14421" ht="12.75">
      <c r="N14421" s="84"/>
    </row>
    <row r="14422" ht="12.75">
      <c r="N14422" s="84"/>
    </row>
    <row r="14423" ht="12.75">
      <c r="N14423" s="84"/>
    </row>
    <row r="14424" ht="12.75">
      <c r="N14424" s="84"/>
    </row>
    <row r="14425" ht="12.75">
      <c r="N14425" s="84"/>
    </row>
    <row r="14426" ht="12.75">
      <c r="N14426" s="84"/>
    </row>
    <row r="14427" ht="12.75">
      <c r="N14427" s="84"/>
    </row>
    <row r="14428" ht="12.75">
      <c r="N14428" s="84"/>
    </row>
    <row r="14429" ht="12.75">
      <c r="N14429" s="84"/>
    </row>
    <row r="14430" ht="12.75">
      <c r="N14430" s="84"/>
    </row>
    <row r="14431" ht="12.75">
      <c r="N14431" s="84"/>
    </row>
    <row r="14432" ht="12.75">
      <c r="N14432" s="84"/>
    </row>
    <row r="14433" ht="12.75">
      <c r="N14433" s="84"/>
    </row>
    <row r="14434" ht="12.75">
      <c r="N14434" s="84"/>
    </row>
    <row r="14435" ht="12.75">
      <c r="N14435" s="84"/>
    </row>
    <row r="14436" ht="12.75">
      <c r="N14436" s="84"/>
    </row>
    <row r="14437" ht="12.75">
      <c r="N14437" s="84"/>
    </row>
    <row r="14438" ht="12.75">
      <c r="N14438" s="84"/>
    </row>
    <row r="14439" ht="12.75">
      <c r="N14439" s="84"/>
    </row>
    <row r="14440" ht="12.75">
      <c r="N14440" s="84"/>
    </row>
    <row r="14441" ht="12.75">
      <c r="N14441" s="84"/>
    </row>
    <row r="14442" ht="12.75">
      <c r="N14442" s="84"/>
    </row>
    <row r="14443" ht="12.75">
      <c r="N14443" s="84"/>
    </row>
    <row r="14444" ht="12.75">
      <c r="N14444" s="84"/>
    </row>
    <row r="14445" ht="12.75">
      <c r="N14445" s="84"/>
    </row>
    <row r="14446" ht="12.75">
      <c r="N14446" s="84"/>
    </row>
    <row r="14447" ht="12.75">
      <c r="N14447" s="84"/>
    </row>
    <row r="14448" ht="12.75">
      <c r="N14448" s="84"/>
    </row>
    <row r="14449" ht="12.75">
      <c r="N14449" s="84"/>
    </row>
    <row r="14450" ht="12.75">
      <c r="N14450" s="84"/>
    </row>
    <row r="14451" ht="12.75">
      <c r="N14451" s="84"/>
    </row>
    <row r="14452" ht="12.75">
      <c r="N14452" s="84"/>
    </row>
    <row r="14453" ht="12.75">
      <c r="N14453" s="84"/>
    </row>
    <row r="14454" ht="12.75">
      <c r="N14454" s="84"/>
    </row>
    <row r="14455" ht="12.75">
      <c r="N14455" s="84"/>
    </row>
    <row r="14456" ht="12.75">
      <c r="N14456" s="84"/>
    </row>
    <row r="14457" ht="12.75">
      <c r="N14457" s="84"/>
    </row>
    <row r="14458" ht="12.75">
      <c r="N14458" s="84"/>
    </row>
    <row r="14459" ht="12.75">
      <c r="N14459" s="84"/>
    </row>
    <row r="14460" ht="12.75">
      <c r="N14460" s="84"/>
    </row>
    <row r="14461" ht="12.75">
      <c r="N14461" s="84"/>
    </row>
    <row r="14462" ht="12.75">
      <c r="N14462" s="84"/>
    </row>
    <row r="14463" ht="12.75">
      <c r="N14463" s="84"/>
    </row>
    <row r="14464" ht="12.75">
      <c r="N14464" s="84"/>
    </row>
    <row r="14465" ht="12.75">
      <c r="N14465" s="84"/>
    </row>
    <row r="14466" ht="12.75">
      <c r="N14466" s="84"/>
    </row>
    <row r="14467" ht="12.75">
      <c r="N14467" s="84"/>
    </row>
    <row r="14468" ht="12.75">
      <c r="N14468" s="84"/>
    </row>
    <row r="14469" ht="12.75">
      <c r="N14469" s="84"/>
    </row>
    <row r="14470" ht="12.75">
      <c r="N14470" s="84"/>
    </row>
    <row r="14471" ht="12.75">
      <c r="N14471" s="84"/>
    </row>
    <row r="14472" ht="12.75">
      <c r="N14472" s="84"/>
    </row>
    <row r="14473" ht="12.75">
      <c r="N14473" s="84"/>
    </row>
    <row r="14474" ht="12.75">
      <c r="N14474" s="84"/>
    </row>
    <row r="14475" ht="12.75">
      <c r="N14475" s="84"/>
    </row>
    <row r="14476" ht="12.75">
      <c r="N14476" s="84"/>
    </row>
    <row r="14477" ht="12.75">
      <c r="N14477" s="84"/>
    </row>
    <row r="14478" ht="12.75">
      <c r="N14478" s="84"/>
    </row>
    <row r="14479" ht="12.75">
      <c r="N14479" s="84"/>
    </row>
    <row r="14480" ht="12.75">
      <c r="N14480" s="84"/>
    </row>
    <row r="14481" ht="12.75">
      <c r="N14481" s="84"/>
    </row>
    <row r="14482" ht="12.75">
      <c r="N14482" s="84"/>
    </row>
    <row r="14483" ht="12.75">
      <c r="N14483" s="84"/>
    </row>
    <row r="14484" ht="12.75">
      <c r="N14484" s="84"/>
    </row>
    <row r="14485" ht="12.75">
      <c r="N14485" s="84"/>
    </row>
    <row r="14486" ht="12.75">
      <c r="N14486" s="84"/>
    </row>
    <row r="14487" ht="12.75">
      <c r="N14487" s="84"/>
    </row>
    <row r="14488" ht="12.75">
      <c r="N14488" s="84"/>
    </row>
    <row r="14489" ht="12.75">
      <c r="N14489" s="84"/>
    </row>
    <row r="14490" ht="12.75">
      <c r="N14490" s="84"/>
    </row>
    <row r="14491" ht="12.75">
      <c r="N14491" s="84"/>
    </row>
    <row r="14492" ht="12.75">
      <c r="N14492" s="84"/>
    </row>
    <row r="14493" ht="12.75">
      <c r="N14493" s="84"/>
    </row>
    <row r="14494" ht="12.75">
      <c r="N14494" s="84"/>
    </row>
    <row r="14495" ht="12.75">
      <c r="N14495" s="84"/>
    </row>
    <row r="14496" ht="12.75">
      <c r="N14496" s="84"/>
    </row>
    <row r="14497" ht="12.75">
      <c r="N14497" s="84"/>
    </row>
    <row r="14498" ht="12.75">
      <c r="N14498" s="84"/>
    </row>
    <row r="14499" ht="12.75">
      <c r="N14499" s="84"/>
    </row>
    <row r="14500" ht="12.75">
      <c r="N14500" s="84"/>
    </row>
    <row r="14501" ht="12.75">
      <c r="N14501" s="84"/>
    </row>
    <row r="14502" ht="12.75">
      <c r="N14502" s="84"/>
    </row>
    <row r="14503" ht="12.75">
      <c r="N14503" s="84"/>
    </row>
    <row r="14504" ht="12.75">
      <c r="N14504" s="84"/>
    </row>
    <row r="14505" ht="12.75">
      <c r="N14505" s="84"/>
    </row>
    <row r="14506" ht="12.75">
      <c r="N14506" s="84"/>
    </row>
    <row r="14507" ht="12.75">
      <c r="N14507" s="84"/>
    </row>
    <row r="14508" ht="12.75">
      <c r="N14508" s="84"/>
    </row>
    <row r="14509" ht="12.75">
      <c r="N14509" s="84"/>
    </row>
    <row r="14510" ht="12.75">
      <c r="N14510" s="84"/>
    </row>
    <row r="14511" ht="12.75">
      <c r="N14511" s="84"/>
    </row>
    <row r="14512" ht="12.75">
      <c r="N14512" s="84"/>
    </row>
    <row r="14513" ht="12.75">
      <c r="N14513" s="84"/>
    </row>
    <row r="14514" ht="12.75">
      <c r="N14514" s="84"/>
    </row>
    <row r="14515" ht="12.75">
      <c r="N14515" s="84"/>
    </row>
    <row r="14516" ht="12.75">
      <c r="N14516" s="84"/>
    </row>
    <row r="14517" ht="12.75">
      <c r="N14517" s="84"/>
    </row>
    <row r="14518" ht="12.75">
      <c r="N14518" s="84"/>
    </row>
    <row r="14519" ht="12.75">
      <c r="N14519" s="84"/>
    </row>
    <row r="14520" ht="12.75">
      <c r="N14520" s="84"/>
    </row>
    <row r="14521" ht="12.75">
      <c r="N14521" s="84"/>
    </row>
    <row r="14522" ht="12.75">
      <c r="N14522" s="84"/>
    </row>
    <row r="14523" ht="12.75">
      <c r="N14523" s="84"/>
    </row>
    <row r="14524" ht="12.75">
      <c r="N14524" s="84"/>
    </row>
    <row r="14525" ht="12.75">
      <c r="N14525" s="84"/>
    </row>
    <row r="14526" ht="12.75">
      <c r="N14526" s="84"/>
    </row>
    <row r="14527" ht="12.75">
      <c r="N14527" s="84"/>
    </row>
    <row r="14528" ht="12.75">
      <c r="N14528" s="84"/>
    </row>
    <row r="14529" ht="12.75">
      <c r="N14529" s="84"/>
    </row>
    <row r="14530" ht="12.75">
      <c r="N14530" s="84"/>
    </row>
    <row r="14531" ht="12.75">
      <c r="N14531" s="84"/>
    </row>
    <row r="14532" ht="12.75">
      <c r="N14532" s="84"/>
    </row>
    <row r="14533" ht="12.75">
      <c r="N14533" s="84"/>
    </row>
    <row r="14534" ht="12.75">
      <c r="N14534" s="84"/>
    </row>
    <row r="14535" ht="12.75">
      <c r="N14535" s="84"/>
    </row>
    <row r="14536" ht="12.75">
      <c r="N14536" s="84"/>
    </row>
    <row r="14537" ht="12.75">
      <c r="N14537" s="84"/>
    </row>
    <row r="14538" ht="12.75">
      <c r="N14538" s="84"/>
    </row>
    <row r="14539" ht="12.75">
      <c r="N14539" s="84"/>
    </row>
    <row r="14540" ht="12.75">
      <c r="N14540" s="84"/>
    </row>
    <row r="14541" ht="12.75">
      <c r="N14541" s="84"/>
    </row>
    <row r="14542" ht="12.75">
      <c r="N14542" s="84"/>
    </row>
    <row r="14543" ht="12.75">
      <c r="N14543" s="84"/>
    </row>
    <row r="14544" ht="12.75">
      <c r="N14544" s="84"/>
    </row>
    <row r="14545" ht="12.75">
      <c r="N14545" s="84"/>
    </row>
    <row r="14546" ht="12.75">
      <c r="N14546" s="84"/>
    </row>
    <row r="14547" ht="12.75">
      <c r="N14547" s="84"/>
    </row>
    <row r="14548" ht="12.75">
      <c r="N14548" s="84"/>
    </row>
    <row r="14549" ht="12.75">
      <c r="N14549" s="84"/>
    </row>
    <row r="14550" ht="12.75">
      <c r="N14550" s="84"/>
    </row>
    <row r="14551" ht="12.75">
      <c r="N14551" s="84"/>
    </row>
    <row r="14552" ht="12.75">
      <c r="N14552" s="84"/>
    </row>
    <row r="14553" ht="12.75">
      <c r="N14553" s="84"/>
    </row>
    <row r="14554" ht="12.75">
      <c r="N14554" s="84"/>
    </row>
    <row r="14555" ht="12.75">
      <c r="N14555" s="84"/>
    </row>
    <row r="14556" ht="12.75">
      <c r="N14556" s="84"/>
    </row>
    <row r="14557" ht="12.75">
      <c r="N14557" s="84"/>
    </row>
    <row r="14558" ht="12.75">
      <c r="N14558" s="84"/>
    </row>
    <row r="14559" ht="12.75">
      <c r="N14559" s="84"/>
    </row>
    <row r="14560" ht="12.75">
      <c r="N14560" s="84"/>
    </row>
    <row r="14561" ht="12.75">
      <c r="N14561" s="84"/>
    </row>
    <row r="14562" ht="12.75">
      <c r="N14562" s="84"/>
    </row>
    <row r="14563" ht="12.75">
      <c r="N14563" s="84"/>
    </row>
    <row r="14564" ht="12.75">
      <c r="N14564" s="84"/>
    </row>
    <row r="14565" ht="12.75">
      <c r="N14565" s="84"/>
    </row>
    <row r="14566" ht="12.75">
      <c r="N14566" s="84"/>
    </row>
    <row r="14567" ht="12.75">
      <c r="N14567" s="84"/>
    </row>
    <row r="14568" ht="12.75">
      <c r="N14568" s="84"/>
    </row>
    <row r="14569" ht="12.75">
      <c r="N14569" s="84"/>
    </row>
    <row r="14570" ht="12.75">
      <c r="N14570" s="84"/>
    </row>
    <row r="14571" ht="12.75">
      <c r="N14571" s="84"/>
    </row>
    <row r="14572" ht="12.75">
      <c r="N14572" s="84"/>
    </row>
    <row r="14573" ht="12.75">
      <c r="N14573" s="84"/>
    </row>
    <row r="14574" ht="12.75">
      <c r="N14574" s="84"/>
    </row>
    <row r="14575" ht="12.75">
      <c r="N14575" s="84"/>
    </row>
    <row r="14576" ht="12.75">
      <c r="N14576" s="84"/>
    </row>
    <row r="14577" ht="12.75">
      <c r="N14577" s="84"/>
    </row>
    <row r="14578" ht="12.75">
      <c r="N14578" s="84"/>
    </row>
    <row r="14579" ht="12.75">
      <c r="N14579" s="84"/>
    </row>
    <row r="14580" ht="12.75">
      <c r="N14580" s="84"/>
    </row>
    <row r="14581" ht="12.75">
      <c r="N14581" s="84"/>
    </row>
    <row r="14582" ht="12.75">
      <c r="N14582" s="84"/>
    </row>
    <row r="14583" ht="12.75">
      <c r="N14583" s="84"/>
    </row>
    <row r="14584" ht="12.75">
      <c r="N14584" s="84"/>
    </row>
    <row r="14585" ht="12.75">
      <c r="N14585" s="84"/>
    </row>
    <row r="14586" ht="12.75">
      <c r="N14586" s="84"/>
    </row>
    <row r="14587" ht="12.75">
      <c r="N14587" s="84"/>
    </row>
    <row r="14588" ht="12.75">
      <c r="N14588" s="84"/>
    </row>
    <row r="14589" ht="12.75">
      <c r="N14589" s="84"/>
    </row>
    <row r="14590" ht="12.75">
      <c r="N14590" s="84"/>
    </row>
    <row r="14591" ht="12.75">
      <c r="N14591" s="84"/>
    </row>
    <row r="14592" ht="12.75">
      <c r="N14592" s="84"/>
    </row>
    <row r="14593" ht="12.75">
      <c r="N14593" s="84"/>
    </row>
    <row r="14594" ht="12.75">
      <c r="N14594" s="84"/>
    </row>
    <row r="14595" ht="12.75">
      <c r="N14595" s="84"/>
    </row>
    <row r="14596" ht="12.75">
      <c r="N14596" s="84"/>
    </row>
    <row r="14597" ht="12.75">
      <c r="N14597" s="84"/>
    </row>
    <row r="14598" ht="12.75">
      <c r="N14598" s="84"/>
    </row>
    <row r="14599" ht="12.75">
      <c r="N14599" s="84"/>
    </row>
    <row r="14600" ht="12.75">
      <c r="N14600" s="84"/>
    </row>
    <row r="14601" ht="12.75">
      <c r="N14601" s="84"/>
    </row>
    <row r="14602" ht="12.75">
      <c r="N14602" s="84"/>
    </row>
    <row r="14603" ht="12.75">
      <c r="N14603" s="84"/>
    </row>
    <row r="14604" ht="12.75">
      <c r="N14604" s="84"/>
    </row>
    <row r="14605" ht="12.75">
      <c r="N14605" s="84"/>
    </row>
    <row r="14606" ht="12.75">
      <c r="N14606" s="84"/>
    </row>
    <row r="14607" ht="12.75">
      <c r="N14607" s="84"/>
    </row>
    <row r="14608" ht="12.75">
      <c r="N14608" s="84"/>
    </row>
    <row r="14609" ht="12.75">
      <c r="N14609" s="84"/>
    </row>
    <row r="14610" ht="12.75">
      <c r="N14610" s="84"/>
    </row>
    <row r="14611" ht="12.75">
      <c r="N14611" s="84"/>
    </row>
    <row r="14612" ht="12.75">
      <c r="N14612" s="84"/>
    </row>
    <row r="14613" ht="12.75">
      <c r="N14613" s="84"/>
    </row>
    <row r="14614" ht="12.75">
      <c r="N14614" s="84"/>
    </row>
    <row r="14615" ht="12.75">
      <c r="N14615" s="84"/>
    </row>
    <row r="14616" ht="12.75">
      <c r="N14616" s="84"/>
    </row>
    <row r="14617" ht="12.75">
      <c r="N14617" s="84"/>
    </row>
    <row r="14618" ht="12.75">
      <c r="N14618" s="84"/>
    </row>
    <row r="14619" ht="12.75">
      <c r="N14619" s="84"/>
    </row>
    <row r="14620" ht="12.75">
      <c r="N14620" s="84"/>
    </row>
    <row r="14621" ht="12.75">
      <c r="N14621" s="84"/>
    </row>
    <row r="14622" ht="12.75">
      <c r="N14622" s="84"/>
    </row>
    <row r="14623" ht="12.75">
      <c r="N14623" s="84"/>
    </row>
    <row r="14624" ht="12.75">
      <c r="N14624" s="84"/>
    </row>
    <row r="14625" ht="12.75">
      <c r="N14625" s="84"/>
    </row>
    <row r="14626" ht="12.75">
      <c r="N14626" s="84"/>
    </row>
    <row r="14627" ht="12.75">
      <c r="N14627" s="84"/>
    </row>
    <row r="14628" ht="12.75">
      <c r="N14628" s="84"/>
    </row>
    <row r="14629" ht="12.75">
      <c r="N14629" s="84"/>
    </row>
    <row r="14630" ht="12.75">
      <c r="N14630" s="84"/>
    </row>
    <row r="14631" ht="12.75">
      <c r="N14631" s="84"/>
    </row>
    <row r="14632" ht="12.75">
      <c r="N14632" s="84"/>
    </row>
    <row r="14633" ht="12.75">
      <c r="N14633" s="84"/>
    </row>
    <row r="14634" ht="12.75">
      <c r="N14634" s="84"/>
    </row>
    <row r="14635" ht="12.75">
      <c r="N14635" s="84"/>
    </row>
    <row r="14636" ht="12.75">
      <c r="N14636" s="84"/>
    </row>
    <row r="14637" ht="12.75">
      <c r="N14637" s="84"/>
    </row>
    <row r="14638" ht="12.75">
      <c r="N14638" s="84"/>
    </row>
    <row r="14639" ht="12.75">
      <c r="N14639" s="84"/>
    </row>
    <row r="14640" ht="12.75">
      <c r="N14640" s="84"/>
    </row>
    <row r="14641" ht="12.75">
      <c r="N14641" s="84"/>
    </row>
    <row r="14642" ht="12.75">
      <c r="N14642" s="84"/>
    </row>
    <row r="14643" ht="12.75">
      <c r="N14643" s="84"/>
    </row>
    <row r="14644" ht="12.75">
      <c r="N14644" s="84"/>
    </row>
    <row r="14645" ht="12.75">
      <c r="N14645" s="84"/>
    </row>
    <row r="14646" ht="12.75">
      <c r="N14646" s="84"/>
    </row>
    <row r="14647" ht="12.75">
      <c r="N14647" s="84"/>
    </row>
    <row r="14648" ht="12.75">
      <c r="N14648" s="84"/>
    </row>
    <row r="14649" ht="12.75">
      <c r="N14649" s="84"/>
    </row>
    <row r="14650" ht="12.75">
      <c r="N14650" s="84"/>
    </row>
    <row r="14651" ht="12.75">
      <c r="N14651" s="84"/>
    </row>
    <row r="14652" ht="12.75">
      <c r="N14652" s="84"/>
    </row>
    <row r="14653" ht="12.75">
      <c r="N14653" s="84"/>
    </row>
    <row r="14654" ht="12.75">
      <c r="N14654" s="84"/>
    </row>
    <row r="14655" ht="12.75">
      <c r="N14655" s="84"/>
    </row>
    <row r="14656" ht="12.75">
      <c r="N14656" s="84"/>
    </row>
    <row r="14657" ht="12.75">
      <c r="N14657" s="84"/>
    </row>
    <row r="14658" ht="12.75">
      <c r="N14658" s="84"/>
    </row>
    <row r="14659" ht="12.75">
      <c r="N14659" s="84"/>
    </row>
    <row r="14660" ht="12.75">
      <c r="N14660" s="84"/>
    </row>
    <row r="14661" ht="12.75">
      <c r="N14661" s="84"/>
    </row>
    <row r="14662" ht="12.75">
      <c r="N14662" s="84"/>
    </row>
    <row r="14663" ht="12.75">
      <c r="N14663" s="84"/>
    </row>
    <row r="14664" ht="12.75">
      <c r="N14664" s="84"/>
    </row>
    <row r="14665" ht="12.75">
      <c r="N14665" s="84"/>
    </row>
    <row r="14666" ht="12.75">
      <c r="N14666" s="84"/>
    </row>
    <row r="14667" ht="12.75">
      <c r="N14667" s="84"/>
    </row>
    <row r="14668" ht="12.75">
      <c r="N14668" s="84"/>
    </row>
    <row r="14669" ht="12.75">
      <c r="N14669" s="84"/>
    </row>
    <row r="14670" ht="12.75">
      <c r="N14670" s="84"/>
    </row>
    <row r="14671" ht="12.75">
      <c r="N14671" s="84"/>
    </row>
    <row r="14672" ht="12.75">
      <c r="N14672" s="84"/>
    </row>
    <row r="14673" ht="12.75">
      <c r="N14673" s="84"/>
    </row>
    <row r="14674" ht="12.75">
      <c r="N14674" s="84"/>
    </row>
    <row r="14675" ht="12.75">
      <c r="N14675" s="84"/>
    </row>
    <row r="14676" ht="12.75">
      <c r="N14676" s="84"/>
    </row>
    <row r="14677" ht="12.75">
      <c r="N14677" s="84"/>
    </row>
    <row r="14678" ht="12.75">
      <c r="N14678" s="84"/>
    </row>
    <row r="14679" ht="12.75">
      <c r="N14679" s="84"/>
    </row>
    <row r="14680" ht="12.75">
      <c r="N14680" s="84"/>
    </row>
    <row r="14681" ht="12.75">
      <c r="N14681" s="84"/>
    </row>
    <row r="14682" ht="12.75">
      <c r="N14682" s="84"/>
    </row>
    <row r="14683" ht="12.75">
      <c r="N14683" s="84"/>
    </row>
    <row r="14684" ht="12.75">
      <c r="N14684" s="84"/>
    </row>
    <row r="14685" ht="12.75">
      <c r="N14685" s="84"/>
    </row>
    <row r="14686" ht="12.75">
      <c r="N14686" s="84"/>
    </row>
    <row r="14687" ht="12.75">
      <c r="N14687" s="84"/>
    </row>
    <row r="14688" ht="12.75">
      <c r="N14688" s="84"/>
    </row>
    <row r="14689" ht="12.75">
      <c r="N14689" s="84"/>
    </row>
    <row r="14690" ht="12.75">
      <c r="N14690" s="84"/>
    </row>
    <row r="14691" ht="12.75">
      <c r="N14691" s="84"/>
    </row>
    <row r="14692" ht="12.75">
      <c r="N14692" s="84"/>
    </row>
    <row r="14693" ht="12.75">
      <c r="N14693" s="84"/>
    </row>
    <row r="14694" ht="12.75">
      <c r="N14694" s="84"/>
    </row>
    <row r="14695" ht="12.75">
      <c r="N14695" s="84"/>
    </row>
    <row r="14696" ht="12.75">
      <c r="N14696" s="84"/>
    </row>
    <row r="14697" ht="12.75">
      <c r="N14697" s="84"/>
    </row>
    <row r="14698" ht="12.75">
      <c r="N14698" s="84"/>
    </row>
    <row r="14699" ht="12.75">
      <c r="N14699" s="84"/>
    </row>
    <row r="14700" ht="12.75">
      <c r="N14700" s="84"/>
    </row>
    <row r="14701" ht="12.75">
      <c r="N14701" s="84"/>
    </row>
    <row r="14702" ht="12.75">
      <c r="N14702" s="84"/>
    </row>
    <row r="14703" ht="12.75">
      <c r="N14703" s="84"/>
    </row>
    <row r="14704" ht="12.75">
      <c r="N14704" s="84"/>
    </row>
    <row r="14705" ht="12.75">
      <c r="N14705" s="84"/>
    </row>
    <row r="14706" ht="12.75">
      <c r="N14706" s="84"/>
    </row>
    <row r="14707" ht="12.75">
      <c r="N14707" s="84"/>
    </row>
    <row r="14708" ht="12.75">
      <c r="N14708" s="84"/>
    </row>
    <row r="14709" ht="12.75">
      <c r="N14709" s="84"/>
    </row>
    <row r="14710" ht="12.75">
      <c r="N14710" s="84"/>
    </row>
    <row r="14711" ht="12.75">
      <c r="N14711" s="84"/>
    </row>
    <row r="14712" ht="12.75">
      <c r="N14712" s="84"/>
    </row>
    <row r="14713" ht="12.75">
      <c r="N14713" s="84"/>
    </row>
    <row r="14714" ht="12.75">
      <c r="N14714" s="84"/>
    </row>
    <row r="14715" ht="12.75">
      <c r="N14715" s="84"/>
    </row>
    <row r="14716" ht="12.75">
      <c r="N14716" s="84"/>
    </row>
    <row r="14717" ht="12.75">
      <c r="N14717" s="84"/>
    </row>
    <row r="14718" ht="12.75">
      <c r="N14718" s="84"/>
    </row>
    <row r="14719" ht="12.75">
      <c r="N14719" s="84"/>
    </row>
    <row r="14720" ht="12.75">
      <c r="N14720" s="84"/>
    </row>
    <row r="14721" ht="12.75">
      <c r="N14721" s="84"/>
    </row>
    <row r="14722" ht="12.75">
      <c r="N14722" s="84"/>
    </row>
    <row r="14723" ht="12.75">
      <c r="N14723" s="84"/>
    </row>
    <row r="14724" ht="12.75">
      <c r="N14724" s="84"/>
    </row>
    <row r="14725" ht="12.75">
      <c r="N14725" s="84"/>
    </row>
    <row r="14726" ht="12.75">
      <c r="N14726" s="84"/>
    </row>
    <row r="14727" ht="12.75">
      <c r="N14727" s="84"/>
    </row>
    <row r="14728" ht="12.75">
      <c r="N14728" s="84"/>
    </row>
    <row r="14729" ht="12.75">
      <c r="N14729" s="84"/>
    </row>
    <row r="14730" ht="12.75">
      <c r="N14730" s="84"/>
    </row>
    <row r="14731" ht="12.75">
      <c r="N14731" s="84"/>
    </row>
    <row r="14732" ht="12.75">
      <c r="N14732" s="84"/>
    </row>
    <row r="14733" ht="12.75">
      <c r="N14733" s="84"/>
    </row>
    <row r="14734" ht="12.75">
      <c r="N14734" s="84"/>
    </row>
    <row r="14735" ht="12.75">
      <c r="N14735" s="84"/>
    </row>
    <row r="14736" ht="12.75">
      <c r="N14736" s="84"/>
    </row>
    <row r="14737" ht="12.75">
      <c r="N14737" s="84"/>
    </row>
    <row r="14738" ht="12.75">
      <c r="N14738" s="84"/>
    </row>
    <row r="14739" ht="12.75">
      <c r="N14739" s="84"/>
    </row>
    <row r="14740" ht="12.75">
      <c r="N14740" s="84"/>
    </row>
    <row r="14741" ht="12.75">
      <c r="N14741" s="84"/>
    </row>
    <row r="14742" ht="12.75">
      <c r="N14742" s="84"/>
    </row>
    <row r="14743" ht="12.75">
      <c r="N14743" s="84"/>
    </row>
    <row r="14744" ht="12.75">
      <c r="N14744" s="84"/>
    </row>
    <row r="14745" ht="12.75">
      <c r="N14745" s="84"/>
    </row>
    <row r="14746" ht="12.75">
      <c r="N14746" s="84"/>
    </row>
    <row r="14747" ht="12.75">
      <c r="N14747" s="84"/>
    </row>
    <row r="14748" ht="12.75">
      <c r="N14748" s="84"/>
    </row>
    <row r="14749" ht="12.75">
      <c r="N14749" s="84"/>
    </row>
    <row r="14750" ht="12.75">
      <c r="N14750" s="84"/>
    </row>
    <row r="14751" ht="12.75">
      <c r="N14751" s="84"/>
    </row>
    <row r="14752" ht="12.75">
      <c r="N14752" s="84"/>
    </row>
    <row r="14753" ht="12.75">
      <c r="N14753" s="84"/>
    </row>
    <row r="14754" ht="12.75">
      <c r="N14754" s="84"/>
    </row>
    <row r="14755" ht="12.75">
      <c r="N14755" s="84"/>
    </row>
    <row r="14756" ht="12.75">
      <c r="N14756" s="84"/>
    </row>
    <row r="14757" ht="12.75">
      <c r="N14757" s="84"/>
    </row>
    <row r="14758" ht="12.75">
      <c r="N14758" s="84"/>
    </row>
    <row r="14759" ht="12.75">
      <c r="N14759" s="84"/>
    </row>
    <row r="14760" ht="12.75">
      <c r="N14760" s="84"/>
    </row>
    <row r="14761" ht="12.75">
      <c r="N14761" s="84"/>
    </row>
    <row r="14762" ht="12.75">
      <c r="N14762" s="84"/>
    </row>
    <row r="14763" ht="12.75">
      <c r="N14763" s="84"/>
    </row>
    <row r="14764" ht="12.75">
      <c r="N14764" s="84"/>
    </row>
    <row r="14765" ht="12.75">
      <c r="N14765" s="84"/>
    </row>
    <row r="14766" ht="12.75">
      <c r="N14766" s="84"/>
    </row>
    <row r="14767" ht="12.75">
      <c r="N14767" s="84"/>
    </row>
    <row r="14768" ht="12.75">
      <c r="N14768" s="84"/>
    </row>
    <row r="14769" ht="12.75">
      <c r="N14769" s="84"/>
    </row>
    <row r="14770" ht="12.75">
      <c r="N14770" s="84"/>
    </row>
    <row r="14771" ht="12.75">
      <c r="N14771" s="84"/>
    </row>
    <row r="14772" ht="12.75">
      <c r="N14772" s="84"/>
    </row>
    <row r="14773" ht="12.75">
      <c r="N14773" s="84"/>
    </row>
    <row r="14774" ht="12.75">
      <c r="N14774" s="84"/>
    </row>
    <row r="14775" ht="12.75">
      <c r="N14775" s="84"/>
    </row>
    <row r="14776" ht="12.75">
      <c r="N14776" s="84"/>
    </row>
    <row r="14777" ht="12.75">
      <c r="N14777" s="84"/>
    </row>
    <row r="14778" ht="12.75">
      <c r="N14778" s="84"/>
    </row>
    <row r="14779" ht="12.75">
      <c r="N14779" s="84"/>
    </row>
    <row r="14780" ht="12.75">
      <c r="N14780" s="84"/>
    </row>
    <row r="14781" ht="12.75">
      <c r="N14781" s="84"/>
    </row>
    <row r="14782" ht="12.75">
      <c r="N14782" s="84"/>
    </row>
    <row r="14783" ht="12.75">
      <c r="N14783" s="84"/>
    </row>
    <row r="14784" ht="12.75">
      <c r="N14784" s="84"/>
    </row>
    <row r="14785" ht="12.75">
      <c r="N14785" s="84"/>
    </row>
    <row r="14786" ht="12.75">
      <c r="N14786" s="84"/>
    </row>
    <row r="14787" ht="12.75">
      <c r="N14787" s="84"/>
    </row>
    <row r="14788" ht="12.75">
      <c r="N14788" s="84"/>
    </row>
    <row r="14789" ht="12.75">
      <c r="N14789" s="84"/>
    </row>
    <row r="14790" ht="12.75">
      <c r="N14790" s="84"/>
    </row>
    <row r="14791" ht="12.75">
      <c r="N14791" s="84"/>
    </row>
    <row r="14792" ht="12.75">
      <c r="N14792" s="84"/>
    </row>
    <row r="14793" ht="12.75">
      <c r="N14793" s="84"/>
    </row>
    <row r="14794" ht="12.75">
      <c r="N14794" s="84"/>
    </row>
    <row r="14795" ht="12.75">
      <c r="N14795" s="84"/>
    </row>
    <row r="14796" ht="12.75">
      <c r="N14796" s="84"/>
    </row>
    <row r="14797" ht="12.75">
      <c r="N14797" s="84"/>
    </row>
    <row r="14798" ht="12.75">
      <c r="N14798" s="84"/>
    </row>
    <row r="14799" ht="12.75">
      <c r="N14799" s="84"/>
    </row>
    <row r="14800" ht="12.75">
      <c r="N14800" s="84"/>
    </row>
    <row r="14801" ht="12.75">
      <c r="N14801" s="84"/>
    </row>
    <row r="14802" ht="12.75">
      <c r="N14802" s="84"/>
    </row>
    <row r="14803" ht="12.75">
      <c r="N14803" s="84"/>
    </row>
    <row r="14804" ht="12.75">
      <c r="N14804" s="84"/>
    </row>
    <row r="14805" ht="12.75">
      <c r="N14805" s="84"/>
    </row>
    <row r="14806" ht="12.75">
      <c r="N14806" s="84"/>
    </row>
    <row r="14807" ht="12.75">
      <c r="N14807" s="84"/>
    </row>
    <row r="14808" ht="12.75">
      <c r="N14808" s="84"/>
    </row>
    <row r="14809" ht="12.75">
      <c r="N14809" s="84"/>
    </row>
    <row r="14810" ht="12.75">
      <c r="N14810" s="84"/>
    </row>
    <row r="14811" ht="12.75">
      <c r="N14811" s="84"/>
    </row>
    <row r="14812" ht="12.75">
      <c r="N14812" s="84"/>
    </row>
    <row r="14813" ht="12.75">
      <c r="N14813" s="84"/>
    </row>
    <row r="14814" ht="12.75">
      <c r="N14814" s="84"/>
    </row>
    <row r="14815" ht="12.75">
      <c r="N14815" s="84"/>
    </row>
    <row r="14816" ht="12.75">
      <c r="N14816" s="84"/>
    </row>
    <row r="14817" ht="12.75">
      <c r="N14817" s="84"/>
    </row>
    <row r="14818" ht="12.75">
      <c r="N14818" s="84"/>
    </row>
    <row r="14819" ht="12.75">
      <c r="N14819" s="84"/>
    </row>
    <row r="14820" ht="12.75">
      <c r="N14820" s="84"/>
    </row>
    <row r="14821" ht="12.75">
      <c r="N14821" s="84"/>
    </row>
    <row r="14822" ht="12.75">
      <c r="N14822" s="84"/>
    </row>
    <row r="14823" ht="12.75">
      <c r="N14823" s="84"/>
    </row>
    <row r="14824" ht="12.75">
      <c r="N14824" s="84"/>
    </row>
    <row r="14825" ht="12.75">
      <c r="N14825" s="84"/>
    </row>
    <row r="14826" ht="12.75">
      <c r="N14826" s="84"/>
    </row>
    <row r="14827" ht="12.75">
      <c r="N14827" s="84"/>
    </row>
    <row r="14828" ht="12.75">
      <c r="N14828" s="84"/>
    </row>
    <row r="14829" ht="12.75">
      <c r="N14829" s="84"/>
    </row>
    <row r="14830" ht="12.75">
      <c r="N14830" s="84"/>
    </row>
    <row r="14831" ht="12.75">
      <c r="N14831" s="84"/>
    </row>
    <row r="14832" ht="12.75">
      <c r="N14832" s="84"/>
    </row>
    <row r="14833" ht="12.75">
      <c r="N14833" s="84"/>
    </row>
    <row r="14834" ht="12.75">
      <c r="N14834" s="84"/>
    </row>
    <row r="14835" ht="12.75">
      <c r="N14835" s="84"/>
    </row>
    <row r="14836" ht="12.75">
      <c r="N14836" s="84"/>
    </row>
    <row r="14837" ht="12.75">
      <c r="N14837" s="84"/>
    </row>
    <row r="14838" ht="12.75">
      <c r="N14838" s="84"/>
    </row>
    <row r="14839" ht="12.75">
      <c r="N14839" s="84"/>
    </row>
    <row r="14840" ht="12.75">
      <c r="N14840" s="84"/>
    </row>
    <row r="14841" ht="12.75">
      <c r="N14841" s="84"/>
    </row>
    <row r="14842" ht="12.75">
      <c r="N14842" s="84"/>
    </row>
    <row r="14843" ht="12.75">
      <c r="N14843" s="84"/>
    </row>
    <row r="14844" ht="12.75">
      <c r="N14844" s="84"/>
    </row>
    <row r="14845" ht="12.75">
      <c r="N14845" s="84"/>
    </row>
    <row r="14846" ht="12.75">
      <c r="N14846" s="84"/>
    </row>
    <row r="14847" ht="12.75">
      <c r="N14847" s="84"/>
    </row>
    <row r="14848" ht="12.75">
      <c r="N14848" s="84"/>
    </row>
    <row r="14849" ht="12.75">
      <c r="N14849" s="84"/>
    </row>
    <row r="14850" ht="12.75">
      <c r="N14850" s="84"/>
    </row>
    <row r="14851" ht="12.75">
      <c r="N14851" s="84"/>
    </row>
    <row r="14852" ht="12.75">
      <c r="N14852" s="84"/>
    </row>
    <row r="14853" ht="12.75">
      <c r="N14853" s="84"/>
    </row>
    <row r="14854" ht="12.75">
      <c r="N14854" s="84"/>
    </row>
    <row r="14855" ht="12.75">
      <c r="N14855" s="84"/>
    </row>
    <row r="14856" ht="12.75">
      <c r="N14856" s="84"/>
    </row>
    <row r="14857" ht="12.75">
      <c r="N14857" s="84"/>
    </row>
    <row r="14858" ht="12.75">
      <c r="N14858" s="84"/>
    </row>
    <row r="14859" ht="12.75">
      <c r="N14859" s="84"/>
    </row>
    <row r="14860" ht="12.75">
      <c r="N14860" s="84"/>
    </row>
    <row r="14861" ht="12.75">
      <c r="N14861" s="84"/>
    </row>
    <row r="14862" ht="12.75">
      <c r="N14862" s="84"/>
    </row>
    <row r="14863" ht="12.75">
      <c r="N14863" s="84"/>
    </row>
    <row r="14864" ht="12.75">
      <c r="N14864" s="84"/>
    </row>
    <row r="14865" ht="12.75">
      <c r="N14865" s="84"/>
    </row>
    <row r="14866" ht="12.75">
      <c r="N14866" s="84"/>
    </row>
    <row r="14867" ht="12.75">
      <c r="N14867" s="84"/>
    </row>
    <row r="14868" ht="12.75">
      <c r="N14868" s="84"/>
    </row>
    <row r="14869" ht="12.75">
      <c r="N14869" s="84"/>
    </row>
    <row r="14870" ht="12.75">
      <c r="N14870" s="84"/>
    </row>
    <row r="14871" ht="12.75">
      <c r="N14871" s="84"/>
    </row>
    <row r="14872" ht="12.75">
      <c r="N14872" s="84"/>
    </row>
    <row r="14873" ht="12.75">
      <c r="N14873" s="84"/>
    </row>
    <row r="14874" ht="12.75">
      <c r="N14874" s="84"/>
    </row>
    <row r="14875" ht="12.75">
      <c r="N14875" s="84"/>
    </row>
    <row r="14876" ht="12.75">
      <c r="N14876" s="84"/>
    </row>
    <row r="14877" ht="12.75">
      <c r="N14877" s="84"/>
    </row>
    <row r="14878" ht="12.75">
      <c r="N14878" s="84"/>
    </row>
    <row r="14879" ht="12.75">
      <c r="N14879" s="84"/>
    </row>
    <row r="14880" ht="12.75">
      <c r="N14880" s="84"/>
    </row>
    <row r="14881" ht="12.75">
      <c r="N14881" s="84"/>
    </row>
    <row r="14882" ht="12.75">
      <c r="N14882" s="84"/>
    </row>
    <row r="14883" ht="12.75">
      <c r="N14883" s="84"/>
    </row>
    <row r="14884" ht="12.75">
      <c r="N14884" s="84"/>
    </row>
    <row r="14885" ht="12.75">
      <c r="N14885" s="84"/>
    </row>
    <row r="14886" ht="12.75">
      <c r="N14886" s="84"/>
    </row>
    <row r="14887" ht="12.75">
      <c r="N14887" s="84"/>
    </row>
    <row r="14888" ht="12.75">
      <c r="N14888" s="84"/>
    </row>
    <row r="14889" ht="12.75">
      <c r="N14889" s="84"/>
    </row>
    <row r="14890" ht="12.75">
      <c r="N14890" s="84"/>
    </row>
    <row r="14891" ht="12.75">
      <c r="N14891" s="84"/>
    </row>
    <row r="14892" ht="12.75">
      <c r="N14892" s="84"/>
    </row>
    <row r="14893" ht="12.75">
      <c r="N14893" s="84"/>
    </row>
    <row r="14894" ht="12.75">
      <c r="N14894" s="84"/>
    </row>
    <row r="14895" ht="12.75">
      <c r="N14895" s="84"/>
    </row>
    <row r="14896" ht="12.75">
      <c r="N14896" s="84"/>
    </row>
    <row r="14897" ht="12.75">
      <c r="N14897" s="84"/>
    </row>
    <row r="14898" ht="12.75">
      <c r="N14898" s="84"/>
    </row>
    <row r="14899" ht="12.75">
      <c r="N14899" s="84"/>
    </row>
    <row r="14900" ht="12.75">
      <c r="N14900" s="84"/>
    </row>
    <row r="14901" ht="12.75">
      <c r="N14901" s="84"/>
    </row>
    <row r="14902" ht="12.75">
      <c r="N14902" s="84"/>
    </row>
    <row r="14903" ht="12.75">
      <c r="N14903" s="84"/>
    </row>
    <row r="14904" ht="12.75">
      <c r="N14904" s="84"/>
    </row>
    <row r="14905" ht="12.75">
      <c r="N14905" s="84"/>
    </row>
    <row r="14906" ht="12.75">
      <c r="N14906" s="84"/>
    </row>
    <row r="14907" ht="12.75">
      <c r="N14907" s="84"/>
    </row>
    <row r="14908" ht="12.75">
      <c r="N14908" s="84"/>
    </row>
    <row r="14909" ht="12.75">
      <c r="N14909" s="84"/>
    </row>
    <row r="14910" ht="12.75">
      <c r="N14910" s="84"/>
    </row>
    <row r="14911" ht="12.75">
      <c r="N14911" s="84"/>
    </row>
    <row r="14912" ht="12.75">
      <c r="N14912" s="84"/>
    </row>
    <row r="14913" ht="12.75">
      <c r="N14913" s="84"/>
    </row>
    <row r="14914" ht="12.75">
      <c r="N14914" s="84"/>
    </row>
    <row r="14915" ht="12.75">
      <c r="N14915" s="84"/>
    </row>
    <row r="14916" ht="12.75">
      <c r="N14916" s="84"/>
    </row>
    <row r="14917" ht="12.75">
      <c r="N14917" s="84"/>
    </row>
    <row r="14918" ht="12.75">
      <c r="N14918" s="84"/>
    </row>
    <row r="14919" ht="12.75">
      <c r="N14919" s="84"/>
    </row>
    <row r="14920" ht="12.75">
      <c r="N14920" s="84"/>
    </row>
    <row r="14921" ht="12.75">
      <c r="N14921" s="84"/>
    </row>
    <row r="14922" ht="12.75">
      <c r="N14922" s="84"/>
    </row>
    <row r="14923" ht="12.75">
      <c r="N14923" s="84"/>
    </row>
    <row r="14924" ht="12.75">
      <c r="N14924" s="84"/>
    </row>
    <row r="14925" ht="12.75">
      <c r="N14925" s="84"/>
    </row>
    <row r="14926" ht="12.75">
      <c r="N14926" s="84"/>
    </row>
    <row r="14927" ht="12.75">
      <c r="N14927" s="84"/>
    </row>
    <row r="14928" ht="12.75">
      <c r="N14928" s="84"/>
    </row>
    <row r="14929" ht="12.75">
      <c r="N14929" s="84"/>
    </row>
    <row r="14930" ht="12.75">
      <c r="N14930" s="84"/>
    </row>
    <row r="14931" ht="12.75">
      <c r="N14931" s="84"/>
    </row>
    <row r="14932" ht="12.75">
      <c r="N14932" s="84"/>
    </row>
    <row r="14933" ht="12.75">
      <c r="N14933" s="84"/>
    </row>
    <row r="14934" ht="12.75">
      <c r="N14934" s="84"/>
    </row>
    <row r="14935" ht="12.75">
      <c r="N14935" s="84"/>
    </row>
    <row r="14936" ht="12.75">
      <c r="N14936" s="84"/>
    </row>
    <row r="14937" ht="12.75">
      <c r="N14937" s="84"/>
    </row>
    <row r="14938" ht="12.75">
      <c r="N14938" s="84"/>
    </row>
    <row r="14939" ht="12.75">
      <c r="N14939" s="84"/>
    </row>
    <row r="14940" ht="12.75">
      <c r="N14940" s="84"/>
    </row>
    <row r="14941" ht="12.75">
      <c r="N14941" s="84"/>
    </row>
    <row r="14942" ht="12.75">
      <c r="N14942" s="84"/>
    </row>
    <row r="14943" ht="12.75">
      <c r="N14943" s="84"/>
    </row>
    <row r="14944" ht="12.75">
      <c r="N14944" s="84"/>
    </row>
    <row r="14945" ht="12.75">
      <c r="N14945" s="84"/>
    </row>
    <row r="14946" ht="12.75">
      <c r="N14946" s="84"/>
    </row>
    <row r="14947" ht="12.75">
      <c r="N14947" s="84"/>
    </row>
    <row r="14948" ht="12.75">
      <c r="N14948" s="84"/>
    </row>
    <row r="14949" ht="12.75">
      <c r="N14949" s="84"/>
    </row>
    <row r="14950" ht="12.75">
      <c r="N14950" s="84"/>
    </row>
    <row r="14951" ht="12.75">
      <c r="N14951" s="84"/>
    </row>
    <row r="14952" ht="12.75">
      <c r="N14952" s="84"/>
    </row>
    <row r="14953" ht="12.75">
      <c r="N14953" s="84"/>
    </row>
    <row r="14954" ht="12.75">
      <c r="N14954" s="84"/>
    </row>
    <row r="14955" ht="12.75">
      <c r="N14955" s="84"/>
    </row>
    <row r="14956" ht="12.75">
      <c r="N14956" s="84"/>
    </row>
    <row r="14957" ht="12.75">
      <c r="N14957" s="84"/>
    </row>
    <row r="14958" ht="12.75">
      <c r="N14958" s="84"/>
    </row>
    <row r="14959" ht="12.75">
      <c r="N14959" s="84"/>
    </row>
    <row r="14960" ht="12.75">
      <c r="N14960" s="84"/>
    </row>
    <row r="14961" ht="12.75">
      <c r="N14961" s="84"/>
    </row>
    <row r="14962" ht="12.75">
      <c r="N14962" s="84"/>
    </row>
    <row r="14963" ht="12.75">
      <c r="N14963" s="84"/>
    </row>
    <row r="14964" ht="12.75">
      <c r="N14964" s="84"/>
    </row>
    <row r="14965" ht="12.75">
      <c r="N14965" s="84"/>
    </row>
    <row r="14966" ht="12.75">
      <c r="N14966" s="84"/>
    </row>
    <row r="14967" ht="12.75">
      <c r="N14967" s="84"/>
    </row>
    <row r="14968" ht="12.75">
      <c r="N14968" s="84"/>
    </row>
    <row r="14969" ht="12.75">
      <c r="N14969" s="84"/>
    </row>
    <row r="14970" ht="12.75">
      <c r="N14970" s="84"/>
    </row>
    <row r="14971" ht="12.75">
      <c r="N14971" s="84"/>
    </row>
    <row r="14972" ht="12.75">
      <c r="N14972" s="84"/>
    </row>
    <row r="14973" ht="12.75">
      <c r="N14973" s="84"/>
    </row>
    <row r="14974" ht="12.75">
      <c r="N14974" s="84"/>
    </row>
    <row r="14975" ht="12.75">
      <c r="N14975" s="84"/>
    </row>
    <row r="14976" ht="12.75">
      <c r="N14976" s="84"/>
    </row>
    <row r="14977" ht="12.75">
      <c r="N14977" s="84"/>
    </row>
    <row r="14978" ht="12.75">
      <c r="N14978" s="84"/>
    </row>
    <row r="14979" ht="12.75">
      <c r="N14979" s="84"/>
    </row>
    <row r="14980" ht="12.75">
      <c r="N14980" s="84"/>
    </row>
    <row r="14981" ht="12.75">
      <c r="N14981" s="84"/>
    </row>
    <row r="14982" ht="12.75">
      <c r="N14982" s="84"/>
    </row>
    <row r="14983" ht="12.75">
      <c r="N14983" s="84"/>
    </row>
    <row r="14984" ht="12.75">
      <c r="N14984" s="84"/>
    </row>
    <row r="14985" ht="12.75">
      <c r="N14985" s="84"/>
    </row>
    <row r="14986" ht="12.75">
      <c r="N14986" s="84"/>
    </row>
    <row r="14987" ht="12.75">
      <c r="N14987" s="84"/>
    </row>
    <row r="14988" ht="12.75">
      <c r="N14988" s="84"/>
    </row>
    <row r="14989" ht="12.75">
      <c r="N14989" s="84"/>
    </row>
    <row r="14990" ht="12.75">
      <c r="N14990" s="84"/>
    </row>
    <row r="14991" ht="12.75">
      <c r="N14991" s="84"/>
    </row>
    <row r="14992" ht="12.75">
      <c r="N14992" s="84"/>
    </row>
    <row r="14993" ht="12.75">
      <c r="N14993" s="84"/>
    </row>
    <row r="14994" ht="12.75">
      <c r="N14994" s="84"/>
    </row>
    <row r="14995" ht="12.75">
      <c r="N14995" s="84"/>
    </row>
    <row r="14996" ht="12.75">
      <c r="N14996" s="84"/>
    </row>
    <row r="14997" ht="12.75">
      <c r="N14997" s="84"/>
    </row>
    <row r="14998" ht="12.75">
      <c r="N14998" s="84"/>
    </row>
    <row r="14999" ht="12.75">
      <c r="N14999" s="84"/>
    </row>
    <row r="15000" ht="12.75">
      <c r="N15000" s="84"/>
    </row>
    <row r="15001" ht="12.75">
      <c r="N15001" s="84"/>
    </row>
    <row r="15002" ht="12.75">
      <c r="N15002" s="84"/>
    </row>
    <row r="15003" ht="12.75">
      <c r="N15003" s="84"/>
    </row>
    <row r="15004" ht="12.75">
      <c r="N15004" s="84"/>
    </row>
    <row r="15005" ht="12.75">
      <c r="N15005" s="84"/>
    </row>
    <row r="15006" ht="12.75">
      <c r="N15006" s="84"/>
    </row>
    <row r="15007" ht="12.75">
      <c r="N15007" s="84"/>
    </row>
    <row r="15008" ht="12.75">
      <c r="N15008" s="84"/>
    </row>
    <row r="15009" ht="12.75">
      <c r="N15009" s="84"/>
    </row>
    <row r="15010" ht="12.75">
      <c r="N15010" s="84"/>
    </row>
    <row r="15011" ht="12.75">
      <c r="N15011" s="84"/>
    </row>
    <row r="15012" ht="12.75">
      <c r="N15012" s="84"/>
    </row>
    <row r="15013" ht="12.75">
      <c r="N15013" s="84"/>
    </row>
    <row r="15014" ht="12.75">
      <c r="N15014" s="84"/>
    </row>
    <row r="15015" ht="12.75">
      <c r="N15015" s="84"/>
    </row>
    <row r="15016" ht="12.75">
      <c r="N15016" s="84"/>
    </row>
    <row r="15017" ht="12.75">
      <c r="N15017" s="84"/>
    </row>
    <row r="15018" ht="12.75">
      <c r="N15018" s="84"/>
    </row>
    <row r="15019" ht="12.75">
      <c r="N15019" s="84"/>
    </row>
    <row r="15020" ht="12.75">
      <c r="N15020" s="84"/>
    </row>
    <row r="15021" ht="12.75">
      <c r="N15021" s="84"/>
    </row>
    <row r="15022" ht="12.75">
      <c r="N15022" s="84"/>
    </row>
    <row r="15023" ht="12.75">
      <c r="N15023" s="84"/>
    </row>
    <row r="15024" ht="12.75">
      <c r="N15024" s="84"/>
    </row>
    <row r="15025" ht="12.75">
      <c r="N15025" s="84"/>
    </row>
    <row r="15026" ht="12.75">
      <c r="N15026" s="84"/>
    </row>
    <row r="15027" ht="12.75">
      <c r="N15027" s="84"/>
    </row>
    <row r="15028" ht="12.75">
      <c r="N15028" s="84"/>
    </row>
    <row r="15029" ht="12.75">
      <c r="N15029" s="84"/>
    </row>
    <row r="15030" ht="12.75">
      <c r="N15030" s="84"/>
    </row>
    <row r="15031" ht="12.75">
      <c r="N15031" s="84"/>
    </row>
    <row r="15032" ht="12.75">
      <c r="N15032" s="84"/>
    </row>
    <row r="15033" ht="12.75">
      <c r="N15033" s="84"/>
    </row>
    <row r="15034" ht="12.75">
      <c r="N15034" s="84"/>
    </row>
    <row r="15035" ht="12.75">
      <c r="N15035" s="84"/>
    </row>
    <row r="15036" ht="12.75">
      <c r="N15036" s="84"/>
    </row>
    <row r="15037" ht="12.75">
      <c r="N15037" s="84"/>
    </row>
    <row r="15038" ht="12.75">
      <c r="N15038" s="84"/>
    </row>
    <row r="15039" ht="12.75">
      <c r="N15039" s="84"/>
    </row>
    <row r="15040" ht="12.75">
      <c r="N15040" s="84"/>
    </row>
    <row r="15041" ht="12.75">
      <c r="N15041" s="84"/>
    </row>
    <row r="15042" ht="12.75">
      <c r="N15042" s="84"/>
    </row>
    <row r="15043" ht="12.75">
      <c r="N15043" s="84"/>
    </row>
    <row r="15044" ht="12.75">
      <c r="N15044" s="84"/>
    </row>
    <row r="15045" ht="12.75">
      <c r="N15045" s="84"/>
    </row>
    <row r="15046" ht="12.75">
      <c r="N15046" s="84"/>
    </row>
    <row r="15047" ht="12.75">
      <c r="N15047" s="84"/>
    </row>
    <row r="15048" ht="12.75">
      <c r="N15048" s="84"/>
    </row>
    <row r="15049" ht="12.75">
      <c r="N15049" s="84"/>
    </row>
    <row r="15050" ht="12.75">
      <c r="N15050" s="84"/>
    </row>
    <row r="15051" ht="12.75">
      <c r="N15051" s="84"/>
    </row>
    <row r="15052" ht="12.75">
      <c r="N15052" s="84"/>
    </row>
    <row r="15053" ht="12.75">
      <c r="N15053" s="84"/>
    </row>
    <row r="15054" ht="12.75">
      <c r="N15054" s="84"/>
    </row>
    <row r="15055" ht="12.75">
      <c r="N15055" s="84"/>
    </row>
    <row r="15056" ht="12.75">
      <c r="N15056" s="84"/>
    </row>
    <row r="15057" ht="12.75">
      <c r="N15057" s="84"/>
    </row>
    <row r="15058" ht="12.75">
      <c r="N15058" s="84"/>
    </row>
    <row r="15059" ht="12.75">
      <c r="N15059" s="84"/>
    </row>
    <row r="15060" ht="12.75">
      <c r="N15060" s="84"/>
    </row>
    <row r="15061" ht="12.75">
      <c r="N15061" s="84"/>
    </row>
    <row r="15062" ht="12.75">
      <c r="N15062" s="84"/>
    </row>
    <row r="15063" ht="12.75">
      <c r="N15063" s="84"/>
    </row>
    <row r="15064" ht="12.75">
      <c r="N15064" s="84"/>
    </row>
    <row r="15065" ht="12.75">
      <c r="N15065" s="84"/>
    </row>
    <row r="15066" ht="12.75">
      <c r="N15066" s="84"/>
    </row>
    <row r="15067" ht="12.75">
      <c r="N15067" s="84"/>
    </row>
    <row r="15068" ht="12.75">
      <c r="N15068" s="84"/>
    </row>
    <row r="15069" ht="12.75">
      <c r="N15069" s="84"/>
    </row>
    <row r="15070" ht="12.75">
      <c r="N15070" s="84"/>
    </row>
    <row r="15071" ht="12.75">
      <c r="N15071" s="84"/>
    </row>
    <row r="15072" ht="12.75">
      <c r="N15072" s="84"/>
    </row>
    <row r="15073" ht="12.75">
      <c r="N15073" s="84"/>
    </row>
    <row r="15074" ht="12.75">
      <c r="N15074" s="84"/>
    </row>
    <row r="15075" ht="12.75">
      <c r="N15075" s="84"/>
    </row>
    <row r="15076" ht="12.75">
      <c r="N15076" s="84"/>
    </row>
    <row r="15077" ht="12.75">
      <c r="N15077" s="84"/>
    </row>
    <row r="15078" ht="12.75">
      <c r="N15078" s="84"/>
    </row>
    <row r="15079" ht="12.75">
      <c r="N15079" s="84"/>
    </row>
    <row r="15080" ht="12.75">
      <c r="N15080" s="84"/>
    </row>
    <row r="15081" ht="12.75">
      <c r="N15081" s="84"/>
    </row>
    <row r="15082" ht="12.75">
      <c r="N15082" s="84"/>
    </row>
    <row r="15083" ht="12.75">
      <c r="N15083" s="84"/>
    </row>
    <row r="15084" ht="12.75">
      <c r="N15084" s="84"/>
    </row>
    <row r="15085" ht="12.75">
      <c r="N15085" s="84"/>
    </row>
    <row r="15086" ht="12.75">
      <c r="N15086" s="84"/>
    </row>
    <row r="15087" ht="12.75">
      <c r="N15087" s="84"/>
    </row>
    <row r="15088" ht="12.75">
      <c r="N15088" s="84"/>
    </row>
    <row r="15089" ht="12.75">
      <c r="N15089" s="84"/>
    </row>
    <row r="15090" ht="12.75">
      <c r="N15090" s="84"/>
    </row>
    <row r="15091" ht="12.75">
      <c r="N15091" s="84"/>
    </row>
    <row r="15092" ht="12.75">
      <c r="N15092" s="84"/>
    </row>
    <row r="15093" ht="12.75">
      <c r="N15093" s="84"/>
    </row>
    <row r="15094" ht="12.75">
      <c r="N15094" s="84"/>
    </row>
    <row r="15095" ht="12.75">
      <c r="N15095" s="84"/>
    </row>
    <row r="15096" ht="12.75">
      <c r="N15096" s="84"/>
    </row>
    <row r="15097" ht="12.75">
      <c r="N15097" s="84"/>
    </row>
    <row r="15098" ht="12.75">
      <c r="N15098" s="84"/>
    </row>
    <row r="15099" ht="12.75">
      <c r="N15099" s="84"/>
    </row>
    <row r="15100" ht="12.75">
      <c r="N15100" s="84"/>
    </row>
    <row r="15101" ht="12.75">
      <c r="N15101" s="84"/>
    </row>
    <row r="15102" ht="12.75">
      <c r="N15102" s="84"/>
    </row>
    <row r="15103" ht="12.75">
      <c r="N15103" s="84"/>
    </row>
    <row r="15104" ht="12.75">
      <c r="N15104" s="84"/>
    </row>
    <row r="15105" ht="12.75">
      <c r="N15105" s="84"/>
    </row>
    <row r="15106" ht="12.75">
      <c r="N15106" s="84"/>
    </row>
    <row r="15107" ht="12.75">
      <c r="N15107" s="84"/>
    </row>
    <row r="15108" ht="12.75">
      <c r="N15108" s="84"/>
    </row>
    <row r="15109" ht="12.75">
      <c r="N15109" s="84"/>
    </row>
    <row r="15110" ht="12.75">
      <c r="N15110" s="84"/>
    </row>
    <row r="15111" ht="12.75">
      <c r="N15111" s="84"/>
    </row>
    <row r="15112" ht="12.75">
      <c r="N15112" s="84"/>
    </row>
    <row r="15113" ht="12.75">
      <c r="N15113" s="84"/>
    </row>
    <row r="15114" ht="12.75">
      <c r="N15114" s="84"/>
    </row>
    <row r="15115" ht="12.75">
      <c r="N15115" s="84"/>
    </row>
    <row r="15116" ht="12.75">
      <c r="N15116" s="84"/>
    </row>
    <row r="15117" ht="12.75">
      <c r="N15117" s="84"/>
    </row>
    <row r="15118" ht="12.75">
      <c r="N15118" s="84"/>
    </row>
    <row r="15119" ht="12.75">
      <c r="N15119" s="84"/>
    </row>
    <row r="15120" ht="12.75">
      <c r="N15120" s="84"/>
    </row>
    <row r="15121" ht="12.75">
      <c r="N15121" s="84"/>
    </row>
    <row r="15122" ht="12.75">
      <c r="N15122" s="84"/>
    </row>
    <row r="15123" ht="12.75">
      <c r="N15123" s="84"/>
    </row>
    <row r="15124" ht="12.75">
      <c r="N15124" s="84"/>
    </row>
    <row r="15125" ht="12.75">
      <c r="N15125" s="84"/>
    </row>
    <row r="15126" ht="12.75">
      <c r="N15126" s="84"/>
    </row>
    <row r="15127" ht="12.75">
      <c r="N15127" s="84"/>
    </row>
    <row r="15128" ht="12.75">
      <c r="N15128" s="84"/>
    </row>
    <row r="15129" ht="12.75">
      <c r="N15129" s="84"/>
    </row>
    <row r="15130" ht="12.75">
      <c r="N15130" s="84"/>
    </row>
    <row r="15131" ht="12.75">
      <c r="N15131" s="84"/>
    </row>
    <row r="15132" ht="12.75">
      <c r="N15132" s="84"/>
    </row>
    <row r="15133" ht="12.75">
      <c r="N15133" s="84"/>
    </row>
    <row r="15134" ht="12.75">
      <c r="N15134" s="84"/>
    </row>
    <row r="15135" ht="12.75">
      <c r="N15135" s="84"/>
    </row>
    <row r="15136" ht="12.75">
      <c r="N15136" s="84"/>
    </row>
    <row r="15137" ht="12.75">
      <c r="N15137" s="84"/>
    </row>
    <row r="15138" ht="12.75">
      <c r="N15138" s="84"/>
    </row>
    <row r="15139" ht="12.75">
      <c r="N15139" s="84"/>
    </row>
    <row r="15140" ht="12.75">
      <c r="N15140" s="84"/>
    </row>
    <row r="15141" ht="12.75">
      <c r="N15141" s="84"/>
    </row>
    <row r="15142" ht="12.75">
      <c r="N15142" s="84"/>
    </row>
    <row r="15143" ht="12.75">
      <c r="N15143" s="84"/>
    </row>
    <row r="15144" ht="12.75">
      <c r="N15144" s="84"/>
    </row>
    <row r="15145" ht="12.75">
      <c r="N15145" s="84"/>
    </row>
    <row r="15146" ht="12.75">
      <c r="N15146" s="84"/>
    </row>
    <row r="15147" ht="12.75">
      <c r="N15147" s="84"/>
    </row>
    <row r="15148" ht="12.75">
      <c r="N15148" s="84"/>
    </row>
    <row r="15149" ht="12.75">
      <c r="N15149" s="84"/>
    </row>
    <row r="15150" ht="12.75">
      <c r="N15150" s="84"/>
    </row>
    <row r="15151" ht="12.75">
      <c r="N15151" s="84"/>
    </row>
    <row r="15152" ht="12.75">
      <c r="N15152" s="84"/>
    </row>
    <row r="15153" ht="12.75">
      <c r="N15153" s="84"/>
    </row>
    <row r="15154" ht="12.75">
      <c r="N15154" s="84"/>
    </row>
    <row r="15155" ht="12.75">
      <c r="N15155" s="84"/>
    </row>
    <row r="15156" ht="12.75">
      <c r="N15156" s="84"/>
    </row>
    <row r="15157" ht="12.75">
      <c r="N15157" s="84"/>
    </row>
    <row r="15158" ht="12.75">
      <c r="N15158" s="84"/>
    </row>
    <row r="15159" ht="12.75">
      <c r="N15159" s="84"/>
    </row>
    <row r="15160" ht="12.75">
      <c r="N15160" s="84"/>
    </row>
    <row r="15161" ht="12.75">
      <c r="N15161" s="84"/>
    </row>
    <row r="15162" ht="12.75">
      <c r="N15162" s="84"/>
    </row>
    <row r="15163" ht="12.75">
      <c r="N15163" s="84"/>
    </row>
    <row r="15164" ht="12.75">
      <c r="N15164" s="84"/>
    </row>
    <row r="15165" ht="12.75">
      <c r="N15165" s="84"/>
    </row>
    <row r="15166" ht="12.75">
      <c r="N15166" s="84"/>
    </row>
    <row r="15167" ht="12.75">
      <c r="N15167" s="84"/>
    </row>
    <row r="15168" ht="12.75">
      <c r="N15168" s="84"/>
    </row>
    <row r="15169" ht="12.75">
      <c r="N15169" s="84"/>
    </row>
    <row r="15170" ht="12.75">
      <c r="N15170" s="84"/>
    </row>
    <row r="15171" ht="12.75">
      <c r="N15171" s="84"/>
    </row>
    <row r="15172" ht="12.75">
      <c r="N15172" s="84"/>
    </row>
    <row r="15173" ht="12.75">
      <c r="N15173" s="84"/>
    </row>
    <row r="15174" ht="12.75">
      <c r="N15174" s="84"/>
    </row>
    <row r="15175" ht="12.75">
      <c r="N15175" s="84"/>
    </row>
    <row r="15176" ht="12.75">
      <c r="N15176" s="84"/>
    </row>
    <row r="15177" ht="12.75">
      <c r="N15177" s="84"/>
    </row>
    <row r="15178" ht="12.75">
      <c r="N15178" s="84"/>
    </row>
    <row r="15179" ht="12.75">
      <c r="N15179" s="84"/>
    </row>
    <row r="15180" ht="12.75">
      <c r="N15180" s="84"/>
    </row>
    <row r="15181" ht="12.75">
      <c r="N15181" s="84"/>
    </row>
    <row r="15182" ht="12.75">
      <c r="N15182" s="84"/>
    </row>
    <row r="15183" ht="12.75">
      <c r="N15183" s="84"/>
    </row>
    <row r="15184" ht="12.75">
      <c r="N15184" s="84"/>
    </row>
    <row r="15185" ht="12.75">
      <c r="N15185" s="84"/>
    </row>
    <row r="15186" ht="12.75">
      <c r="N15186" s="84"/>
    </row>
    <row r="15187" ht="12.75">
      <c r="N15187" s="84"/>
    </row>
    <row r="15188" ht="12.75">
      <c r="N15188" s="84"/>
    </row>
    <row r="15189" ht="12.75">
      <c r="N15189" s="84"/>
    </row>
    <row r="15190" ht="12.75">
      <c r="N15190" s="84"/>
    </row>
    <row r="15191" ht="12.75">
      <c r="N15191" s="84"/>
    </row>
    <row r="15192" ht="12.75">
      <c r="N15192" s="84"/>
    </row>
    <row r="15193" ht="12.75">
      <c r="N15193" s="84"/>
    </row>
    <row r="15194" ht="12.75">
      <c r="N15194" s="84"/>
    </row>
    <row r="15195" ht="12.75">
      <c r="N15195" s="84"/>
    </row>
    <row r="15196" ht="12.75">
      <c r="N15196" s="84"/>
    </row>
    <row r="15197" ht="12.75">
      <c r="N15197" s="84"/>
    </row>
    <row r="15198" ht="12.75">
      <c r="N15198" s="84"/>
    </row>
    <row r="15199" ht="12.75">
      <c r="N15199" s="84"/>
    </row>
    <row r="15200" ht="12.75">
      <c r="N15200" s="84"/>
    </row>
    <row r="15201" ht="12.75">
      <c r="N15201" s="84"/>
    </row>
    <row r="15202" ht="12.75">
      <c r="N15202" s="84"/>
    </row>
    <row r="15203" ht="12.75">
      <c r="N15203" s="84"/>
    </row>
    <row r="15204" ht="12.75">
      <c r="N15204" s="84"/>
    </row>
    <row r="15205" ht="12.75">
      <c r="N15205" s="84"/>
    </row>
    <row r="15206" ht="12.75">
      <c r="N15206" s="84"/>
    </row>
    <row r="15207" ht="12.75">
      <c r="N15207" s="84"/>
    </row>
    <row r="15208" ht="12.75">
      <c r="N15208" s="84"/>
    </row>
    <row r="15209" ht="12.75">
      <c r="N15209" s="84"/>
    </row>
    <row r="15210" ht="12.75">
      <c r="N15210" s="84"/>
    </row>
    <row r="15211" ht="12.75">
      <c r="N15211" s="84"/>
    </row>
    <row r="15212" ht="12.75">
      <c r="N15212" s="84"/>
    </row>
    <row r="15213" ht="12.75">
      <c r="N15213" s="84"/>
    </row>
    <row r="15214" ht="12.75">
      <c r="N15214" s="84"/>
    </row>
    <row r="15215" ht="12.75">
      <c r="N15215" s="84"/>
    </row>
    <row r="15216" ht="12.75">
      <c r="N15216" s="84"/>
    </row>
    <row r="15217" ht="12.75">
      <c r="N15217" s="84"/>
    </row>
    <row r="15218" ht="12.75">
      <c r="N15218" s="84"/>
    </row>
    <row r="15219" ht="12.75">
      <c r="N15219" s="84"/>
    </row>
    <row r="15220" ht="12.75">
      <c r="N15220" s="84"/>
    </row>
    <row r="15221" ht="12.75">
      <c r="N15221" s="84"/>
    </row>
    <row r="15222" ht="12.75">
      <c r="N15222" s="84"/>
    </row>
    <row r="15223" ht="12.75">
      <c r="N15223" s="84"/>
    </row>
    <row r="15224" ht="12.75">
      <c r="N15224" s="84"/>
    </row>
    <row r="15225" ht="12.75">
      <c r="N15225" s="84"/>
    </row>
    <row r="15226" ht="12.75">
      <c r="N15226" s="84"/>
    </row>
    <row r="15227" ht="12.75">
      <c r="N15227" s="84"/>
    </row>
    <row r="15228" ht="12.75">
      <c r="N15228" s="84"/>
    </row>
    <row r="15229" ht="12.75">
      <c r="N15229" s="84"/>
    </row>
    <row r="15230" ht="12.75">
      <c r="N15230" s="84"/>
    </row>
    <row r="15231" ht="12.75">
      <c r="N15231" s="84"/>
    </row>
    <row r="15232" ht="12.75">
      <c r="N15232" s="84"/>
    </row>
    <row r="15233" ht="12.75">
      <c r="N15233" s="84"/>
    </row>
    <row r="15234" ht="12.75">
      <c r="N15234" s="84"/>
    </row>
    <row r="15235" ht="12.75">
      <c r="N15235" s="84"/>
    </row>
    <row r="15236" ht="12.75">
      <c r="N15236" s="84"/>
    </row>
    <row r="15237" ht="12.75">
      <c r="N15237" s="84"/>
    </row>
    <row r="15238" ht="12.75">
      <c r="N15238" s="84"/>
    </row>
    <row r="15239" ht="12.75">
      <c r="N15239" s="84"/>
    </row>
    <row r="15240" ht="12.75">
      <c r="N15240" s="84"/>
    </row>
    <row r="15241" ht="12.75">
      <c r="N15241" s="84"/>
    </row>
    <row r="15242" ht="12.75">
      <c r="N15242" s="84"/>
    </row>
    <row r="15243" ht="12.75">
      <c r="N15243" s="84"/>
    </row>
    <row r="15244" ht="12.75">
      <c r="N15244" s="84"/>
    </row>
    <row r="15245" ht="12.75">
      <c r="N15245" s="84"/>
    </row>
    <row r="15246" ht="12.75">
      <c r="N15246" s="84"/>
    </row>
    <row r="15247" ht="12.75">
      <c r="N15247" s="84"/>
    </row>
    <row r="15248" ht="12.75">
      <c r="N15248" s="84"/>
    </row>
    <row r="15249" ht="12.75">
      <c r="N15249" s="84"/>
    </row>
    <row r="15250" ht="12.75">
      <c r="N15250" s="84"/>
    </row>
    <row r="15251" ht="12.75">
      <c r="N15251" s="84"/>
    </row>
    <row r="15252" ht="12.75">
      <c r="N15252" s="84"/>
    </row>
    <row r="15253" ht="12.75">
      <c r="N15253" s="84"/>
    </row>
    <row r="15254" ht="12.75">
      <c r="N15254" s="84"/>
    </row>
    <row r="15255" ht="12.75">
      <c r="N15255" s="84"/>
    </row>
    <row r="15256" ht="12.75">
      <c r="N15256" s="84"/>
    </row>
    <row r="15257" ht="12.75">
      <c r="N15257" s="84"/>
    </row>
    <row r="15258" ht="12.75">
      <c r="N15258" s="84"/>
    </row>
    <row r="15259" ht="12.75">
      <c r="N15259" s="84"/>
    </row>
    <row r="15260" ht="12.75">
      <c r="N15260" s="84"/>
    </row>
    <row r="15261" ht="12.75">
      <c r="N15261" s="84"/>
    </row>
    <row r="15262" ht="12.75">
      <c r="N15262" s="84"/>
    </row>
    <row r="15263" ht="12.75">
      <c r="N15263" s="84"/>
    </row>
    <row r="15264" ht="12.75">
      <c r="N15264" s="84"/>
    </row>
    <row r="15265" ht="12.75">
      <c r="N15265" s="84"/>
    </row>
    <row r="15266" ht="12.75">
      <c r="N15266" s="84"/>
    </row>
    <row r="15267" ht="12.75">
      <c r="N15267" s="84"/>
    </row>
    <row r="15268" ht="12.75">
      <c r="N15268" s="84"/>
    </row>
    <row r="15269" ht="12.75">
      <c r="N15269" s="84"/>
    </row>
    <row r="15270" ht="12.75">
      <c r="N15270" s="84"/>
    </row>
    <row r="15271" ht="12.75">
      <c r="N15271" s="84"/>
    </row>
    <row r="15272" ht="12.75">
      <c r="N15272" s="84"/>
    </row>
    <row r="15273" ht="12.75">
      <c r="N15273" s="84"/>
    </row>
    <row r="15274" ht="12.75">
      <c r="N15274" s="84"/>
    </row>
    <row r="15275" ht="12.75">
      <c r="N15275" s="84"/>
    </row>
    <row r="15276" ht="12.75">
      <c r="N15276" s="84"/>
    </row>
    <row r="15277" ht="12.75">
      <c r="N15277" s="84"/>
    </row>
    <row r="15278" ht="12.75">
      <c r="N15278" s="84"/>
    </row>
    <row r="15279" ht="12.75">
      <c r="N15279" s="84"/>
    </row>
    <row r="15280" ht="12.75">
      <c r="N15280" s="84"/>
    </row>
    <row r="15281" ht="12.75">
      <c r="N15281" s="84"/>
    </row>
    <row r="15282" ht="12.75">
      <c r="N15282" s="84"/>
    </row>
    <row r="15283" ht="12.75">
      <c r="N15283" s="84"/>
    </row>
    <row r="15284" ht="12.75">
      <c r="N15284" s="84"/>
    </row>
    <row r="15285" ht="12.75">
      <c r="N15285" s="84"/>
    </row>
    <row r="15286" ht="12.75">
      <c r="N15286" s="84"/>
    </row>
    <row r="15287" ht="12.75">
      <c r="N15287" s="84"/>
    </row>
    <row r="15288" ht="12.75">
      <c r="N15288" s="84"/>
    </row>
    <row r="15289" ht="12.75">
      <c r="N15289" s="84"/>
    </row>
    <row r="15290" ht="12.75">
      <c r="N15290" s="84"/>
    </row>
    <row r="15291" ht="12.75">
      <c r="N15291" s="84"/>
    </row>
    <row r="15292" ht="12.75">
      <c r="N15292" s="84"/>
    </row>
    <row r="15293" ht="12.75">
      <c r="N15293" s="84"/>
    </row>
    <row r="15294" ht="12.75">
      <c r="N15294" s="84"/>
    </row>
    <row r="15295" ht="12.75">
      <c r="N15295" s="84"/>
    </row>
    <row r="15296" ht="12.75">
      <c r="N15296" s="84"/>
    </row>
    <row r="15297" ht="12.75">
      <c r="N15297" s="84"/>
    </row>
    <row r="15298" ht="12.75">
      <c r="N15298" s="84"/>
    </row>
    <row r="15299" ht="12.75">
      <c r="N15299" s="84"/>
    </row>
    <row r="15300" ht="12.75">
      <c r="N15300" s="84"/>
    </row>
    <row r="15301" ht="12.75">
      <c r="N15301" s="84"/>
    </row>
    <row r="15302" ht="12.75">
      <c r="N15302" s="84"/>
    </row>
    <row r="15303" ht="12.75">
      <c r="N15303" s="84"/>
    </row>
    <row r="15304" ht="12.75">
      <c r="N15304" s="84"/>
    </row>
    <row r="15305" ht="12.75">
      <c r="N15305" s="84"/>
    </row>
    <row r="15306" ht="12.75">
      <c r="N15306" s="84"/>
    </row>
    <row r="15307" ht="12.75">
      <c r="N15307" s="84"/>
    </row>
    <row r="15308" ht="12.75">
      <c r="N15308" s="84"/>
    </row>
    <row r="15309" ht="12.75">
      <c r="N15309" s="84"/>
    </row>
    <row r="15310" ht="12.75">
      <c r="N15310" s="84"/>
    </row>
    <row r="15311" ht="12.75">
      <c r="N15311" s="84"/>
    </row>
    <row r="15312" ht="12.75">
      <c r="N15312" s="84"/>
    </row>
    <row r="15313" ht="12.75">
      <c r="N15313" s="84"/>
    </row>
    <row r="15314" ht="12.75">
      <c r="N15314" s="84"/>
    </row>
    <row r="15315" ht="12.75">
      <c r="N15315" s="84"/>
    </row>
    <row r="15316" ht="12.75">
      <c r="N15316" s="84"/>
    </row>
    <row r="15317" ht="12.75">
      <c r="N15317" s="84"/>
    </row>
    <row r="15318" ht="12.75">
      <c r="N15318" s="84"/>
    </row>
    <row r="15319" ht="12.75">
      <c r="N15319" s="84"/>
    </row>
    <row r="15320" ht="12.75">
      <c r="N15320" s="84"/>
    </row>
    <row r="15321" ht="12.75">
      <c r="N15321" s="84"/>
    </row>
    <row r="15322" ht="12.75">
      <c r="N15322" s="84"/>
    </row>
    <row r="15323" ht="12.75">
      <c r="N15323" s="84"/>
    </row>
    <row r="15324" ht="12.75">
      <c r="N15324" s="84"/>
    </row>
    <row r="15325" ht="12.75">
      <c r="N15325" s="84"/>
    </row>
    <row r="15326" ht="12.75">
      <c r="N15326" s="84"/>
    </row>
    <row r="15327" ht="12.75">
      <c r="N15327" s="84"/>
    </row>
    <row r="15328" ht="12.75">
      <c r="N15328" s="84"/>
    </row>
    <row r="15329" ht="12.75">
      <c r="N15329" s="84"/>
    </row>
    <row r="15330" ht="12.75">
      <c r="N15330" s="84"/>
    </row>
    <row r="15331" ht="12.75">
      <c r="N15331" s="84"/>
    </row>
    <row r="15332" ht="12.75">
      <c r="N15332" s="84"/>
    </row>
    <row r="15333" ht="12.75">
      <c r="N15333" s="84"/>
    </row>
    <row r="15334" ht="12.75">
      <c r="N15334" s="84"/>
    </row>
    <row r="15335" ht="12.75">
      <c r="N15335" s="84"/>
    </row>
    <row r="15336" ht="12.75">
      <c r="N15336" s="84"/>
    </row>
    <row r="15337" ht="12.75">
      <c r="N15337" s="84"/>
    </row>
    <row r="15338" ht="12.75">
      <c r="N15338" s="84"/>
    </row>
    <row r="15339" ht="12.75">
      <c r="N15339" s="84"/>
    </row>
    <row r="15340" ht="12.75">
      <c r="N15340" s="84"/>
    </row>
    <row r="15341" ht="12.75">
      <c r="N15341" s="84"/>
    </row>
    <row r="15342" ht="12.75">
      <c r="N15342" s="84"/>
    </row>
    <row r="15343" ht="12.75">
      <c r="N15343" s="84"/>
    </row>
    <row r="15344" ht="12.75">
      <c r="N15344" s="84"/>
    </row>
    <row r="15345" ht="12.75">
      <c r="N15345" s="84"/>
    </row>
    <row r="15346" ht="12.75">
      <c r="N15346" s="84"/>
    </row>
    <row r="15347" ht="12.75">
      <c r="N15347" s="84"/>
    </row>
    <row r="15348" ht="12.75">
      <c r="N15348" s="84"/>
    </row>
    <row r="15349" ht="12.75">
      <c r="N15349" s="84"/>
    </row>
    <row r="15350" ht="12.75">
      <c r="N15350" s="84"/>
    </row>
    <row r="15351" ht="12.75">
      <c r="N15351" s="84"/>
    </row>
    <row r="15352" ht="12.75">
      <c r="N15352" s="84"/>
    </row>
    <row r="15353" ht="12.75">
      <c r="N15353" s="84"/>
    </row>
    <row r="15354" ht="12.75">
      <c r="N15354" s="84"/>
    </row>
    <row r="15355" ht="12.75">
      <c r="N15355" s="84"/>
    </row>
    <row r="15356" ht="12.75">
      <c r="N15356" s="84"/>
    </row>
    <row r="15357" ht="12.75">
      <c r="N15357" s="84"/>
    </row>
    <row r="15358" ht="12.75">
      <c r="N15358" s="84"/>
    </row>
    <row r="15359" ht="12.75">
      <c r="N15359" s="84"/>
    </row>
    <row r="15360" ht="12.75">
      <c r="N15360" s="84"/>
    </row>
    <row r="15361" ht="12.75">
      <c r="N15361" s="84"/>
    </row>
    <row r="15362" ht="12.75">
      <c r="N15362" s="84"/>
    </row>
    <row r="15363" ht="12.75">
      <c r="N15363" s="84"/>
    </row>
    <row r="15364" ht="12.75">
      <c r="N15364" s="84"/>
    </row>
    <row r="15365" ht="12.75">
      <c r="N15365" s="84"/>
    </row>
    <row r="15366" ht="12.75">
      <c r="N15366" s="84"/>
    </row>
    <row r="15367" ht="12.75">
      <c r="N15367" s="84"/>
    </row>
    <row r="15368" ht="12.75">
      <c r="N15368" s="84"/>
    </row>
    <row r="15369" ht="12.75">
      <c r="N15369" s="84"/>
    </row>
    <row r="15370" ht="12.75">
      <c r="N15370" s="84"/>
    </row>
    <row r="15371" ht="12.75">
      <c r="N15371" s="84"/>
    </row>
    <row r="15372" ht="12.75">
      <c r="N15372" s="84"/>
    </row>
    <row r="15373" ht="12.75">
      <c r="N15373" s="84"/>
    </row>
    <row r="15374" ht="12.75">
      <c r="N15374" s="84"/>
    </row>
    <row r="15375" ht="12.75">
      <c r="N15375" s="84"/>
    </row>
    <row r="15376" ht="12.75">
      <c r="N15376" s="84"/>
    </row>
    <row r="15377" ht="12.75">
      <c r="N15377" s="84"/>
    </row>
    <row r="15378" ht="12.75">
      <c r="N15378" s="84"/>
    </row>
    <row r="15379" ht="12.75">
      <c r="N15379" s="84"/>
    </row>
    <row r="15380" ht="12.75">
      <c r="N15380" s="84"/>
    </row>
    <row r="15381" ht="12.75">
      <c r="N15381" s="84"/>
    </row>
    <row r="15382" ht="12.75">
      <c r="N15382" s="84"/>
    </row>
    <row r="15383" ht="12.75">
      <c r="N15383" s="84"/>
    </row>
    <row r="15384" ht="12.75">
      <c r="N15384" s="84"/>
    </row>
    <row r="15385" ht="12.75">
      <c r="N15385" s="84"/>
    </row>
    <row r="15386" ht="12.75">
      <c r="N15386" s="84"/>
    </row>
    <row r="15387" ht="12.75">
      <c r="N15387" s="84"/>
    </row>
    <row r="15388" ht="12.75">
      <c r="N15388" s="84"/>
    </row>
    <row r="15389" ht="12.75">
      <c r="N15389" s="84"/>
    </row>
    <row r="15390" ht="12.75">
      <c r="N15390" s="84"/>
    </row>
    <row r="15391" ht="12.75">
      <c r="N15391" s="84"/>
    </row>
    <row r="15392" ht="12.75">
      <c r="N15392" s="84"/>
    </row>
    <row r="15393" ht="12.75">
      <c r="N15393" s="84"/>
    </row>
    <row r="15394" ht="12.75">
      <c r="N15394" s="84"/>
    </row>
    <row r="15395" ht="12.75">
      <c r="N15395" s="84"/>
    </row>
    <row r="15396" ht="12.75">
      <c r="N15396" s="84"/>
    </row>
    <row r="15397" ht="12.75">
      <c r="N15397" s="84"/>
    </row>
    <row r="15398" ht="12.75">
      <c r="N15398" s="84"/>
    </row>
    <row r="15399" ht="12.75">
      <c r="N15399" s="84"/>
    </row>
    <row r="15400" ht="12.75">
      <c r="N15400" s="84"/>
    </row>
    <row r="15401" ht="12.75">
      <c r="N15401" s="84"/>
    </row>
    <row r="15402" ht="12.75">
      <c r="N15402" s="84"/>
    </row>
    <row r="15403" ht="12.75">
      <c r="N15403" s="84"/>
    </row>
    <row r="15404" ht="12.75">
      <c r="N15404" s="84"/>
    </row>
    <row r="15405" ht="12.75">
      <c r="N15405" s="84"/>
    </row>
    <row r="15406" ht="12.75">
      <c r="N15406" s="84"/>
    </row>
    <row r="15407" ht="12.75">
      <c r="N15407" s="84"/>
    </row>
    <row r="15408" ht="12.75">
      <c r="N15408" s="84"/>
    </row>
    <row r="15409" ht="12.75">
      <c r="N15409" s="84"/>
    </row>
    <row r="15410" ht="12.75">
      <c r="N15410" s="84"/>
    </row>
    <row r="15411" ht="12.75">
      <c r="N15411" s="84"/>
    </row>
    <row r="15412" ht="12.75">
      <c r="N15412" s="84"/>
    </row>
    <row r="15413" ht="12.75">
      <c r="N15413" s="84"/>
    </row>
    <row r="15414" ht="12.75">
      <c r="N15414" s="84"/>
    </row>
    <row r="15415" ht="12.75">
      <c r="N15415" s="84"/>
    </row>
    <row r="15416" ht="12.75">
      <c r="N15416" s="84"/>
    </row>
    <row r="15417" ht="12.75">
      <c r="N15417" s="84"/>
    </row>
    <row r="15418" ht="12.75">
      <c r="N15418" s="84"/>
    </row>
    <row r="15419" ht="12.75">
      <c r="N15419" s="84"/>
    </row>
    <row r="15420" ht="12.75">
      <c r="N15420" s="84"/>
    </row>
    <row r="15421" ht="12.75">
      <c r="N15421" s="84"/>
    </row>
    <row r="15422" ht="12.75">
      <c r="N15422" s="84"/>
    </row>
    <row r="15423" ht="12.75">
      <c r="N15423" s="84"/>
    </row>
    <row r="15424" ht="12.75">
      <c r="N15424" s="84"/>
    </row>
    <row r="15425" ht="12.75">
      <c r="N15425" s="84"/>
    </row>
    <row r="15426" ht="12.75">
      <c r="N15426" s="84"/>
    </row>
    <row r="15427" ht="12.75">
      <c r="N15427" s="84"/>
    </row>
    <row r="15428" ht="12.75">
      <c r="N15428" s="84"/>
    </row>
    <row r="15429" ht="12.75">
      <c r="N15429" s="84"/>
    </row>
    <row r="15430" ht="12.75">
      <c r="N15430" s="84"/>
    </row>
    <row r="15431" ht="12.75">
      <c r="N15431" s="84"/>
    </row>
    <row r="15432" ht="12.75">
      <c r="N15432" s="84"/>
    </row>
    <row r="15433" ht="12.75">
      <c r="N15433" s="84"/>
    </row>
    <row r="15434" ht="12.75">
      <c r="N15434" s="84"/>
    </row>
    <row r="15435" ht="12.75">
      <c r="N15435" s="84"/>
    </row>
    <row r="15436" ht="12.75">
      <c r="N15436" s="84"/>
    </row>
    <row r="15437" ht="12.75">
      <c r="N15437" s="84"/>
    </row>
    <row r="15438" ht="12.75">
      <c r="N15438" s="84"/>
    </row>
    <row r="15439" ht="12.75">
      <c r="N15439" s="84"/>
    </row>
    <row r="15440" ht="12.75">
      <c r="N15440" s="84"/>
    </row>
    <row r="15441" ht="12.75">
      <c r="N15441" s="84"/>
    </row>
    <row r="15442" ht="12.75">
      <c r="N15442" s="84"/>
    </row>
    <row r="15443" ht="12.75">
      <c r="N15443" s="84"/>
    </row>
    <row r="15444" ht="12.75">
      <c r="N15444" s="84"/>
    </row>
    <row r="15445" ht="12.75">
      <c r="N15445" s="84"/>
    </row>
    <row r="15446" ht="12.75">
      <c r="N15446" s="84"/>
    </row>
    <row r="15447" ht="12.75">
      <c r="N15447" s="84"/>
    </row>
    <row r="15448" ht="12.75">
      <c r="N15448" s="84"/>
    </row>
    <row r="15449" ht="12.75">
      <c r="N15449" s="84"/>
    </row>
    <row r="15450" ht="12.75">
      <c r="N15450" s="84"/>
    </row>
    <row r="15451" ht="12.75">
      <c r="N15451" s="84"/>
    </row>
    <row r="15452" ht="12.75">
      <c r="N15452" s="84"/>
    </row>
    <row r="15453" ht="12.75">
      <c r="N15453" s="84"/>
    </row>
    <row r="15454" ht="12.75">
      <c r="N15454" s="84"/>
    </row>
    <row r="15455" ht="12.75">
      <c r="N15455" s="84"/>
    </row>
    <row r="15456" ht="12.75">
      <c r="N15456" s="84"/>
    </row>
    <row r="15457" ht="12.75">
      <c r="N15457" s="84"/>
    </row>
    <row r="15458" ht="12.75">
      <c r="N15458" s="84"/>
    </row>
    <row r="15459" ht="12.75">
      <c r="N15459" s="84"/>
    </row>
    <row r="15460" ht="12.75">
      <c r="N15460" s="84"/>
    </row>
    <row r="15461" ht="12.75">
      <c r="N15461" s="84"/>
    </row>
    <row r="15462" ht="12.75">
      <c r="N15462" s="84"/>
    </row>
    <row r="15463" ht="12.75">
      <c r="N15463" s="84"/>
    </row>
    <row r="15464" ht="12.75">
      <c r="N15464" s="84"/>
    </row>
    <row r="15465" ht="12.75">
      <c r="N15465" s="84"/>
    </row>
    <row r="15466" ht="12.75">
      <c r="N15466" s="84"/>
    </row>
    <row r="15467" ht="12.75">
      <c r="N15467" s="84"/>
    </row>
    <row r="15468" ht="12.75">
      <c r="N15468" s="84"/>
    </row>
    <row r="15469" ht="12.75">
      <c r="N15469" s="84"/>
    </row>
    <row r="15470" ht="12.75">
      <c r="N15470" s="84"/>
    </row>
    <row r="15471" ht="12.75">
      <c r="N15471" s="84"/>
    </row>
    <row r="15472" ht="12.75">
      <c r="N15472" s="84"/>
    </row>
    <row r="15473" ht="12.75">
      <c r="N15473" s="84"/>
    </row>
    <row r="15474" ht="12.75">
      <c r="N15474" s="84"/>
    </row>
    <row r="15475" ht="12.75">
      <c r="N15475" s="84"/>
    </row>
    <row r="15476" ht="12.75">
      <c r="N15476" s="84"/>
    </row>
    <row r="15477" ht="12.75">
      <c r="N15477" s="84"/>
    </row>
    <row r="15478" ht="12.75">
      <c r="N15478" s="84"/>
    </row>
    <row r="15479" ht="12.75">
      <c r="N15479" s="84"/>
    </row>
    <row r="15480" ht="12.75">
      <c r="N15480" s="84"/>
    </row>
    <row r="15481" ht="12.75">
      <c r="N15481" s="84"/>
    </row>
    <row r="15482" ht="12.75">
      <c r="N15482" s="84"/>
    </row>
    <row r="15483" ht="12.75">
      <c r="N15483" s="84"/>
    </row>
    <row r="15484" ht="12.75">
      <c r="N15484" s="84"/>
    </row>
    <row r="15485" ht="12.75">
      <c r="N15485" s="84"/>
    </row>
    <row r="15486" ht="12.75">
      <c r="N15486" s="84"/>
    </row>
    <row r="15487" ht="12.75">
      <c r="N15487" s="84"/>
    </row>
    <row r="15488" ht="12.75">
      <c r="N15488" s="84"/>
    </row>
    <row r="15489" ht="12.75">
      <c r="N15489" s="84"/>
    </row>
    <row r="15490" ht="12.75">
      <c r="N15490" s="84"/>
    </row>
    <row r="15491" ht="12.75">
      <c r="N15491" s="84"/>
    </row>
    <row r="15492" ht="12.75">
      <c r="N15492" s="84"/>
    </row>
    <row r="15493" ht="12.75">
      <c r="N15493" s="84"/>
    </row>
    <row r="15494" ht="12.75">
      <c r="N15494" s="84"/>
    </row>
    <row r="15495" ht="12.75">
      <c r="N15495" s="84"/>
    </row>
    <row r="15496" ht="12.75">
      <c r="N15496" s="84"/>
    </row>
    <row r="15497" ht="12.75">
      <c r="N15497" s="84"/>
    </row>
    <row r="15498" ht="12.75">
      <c r="N15498" s="84"/>
    </row>
    <row r="15499" ht="12.75">
      <c r="N15499" s="84"/>
    </row>
    <row r="15500" ht="12.75">
      <c r="N15500" s="84"/>
    </row>
    <row r="15501" ht="12.75">
      <c r="N15501" s="84"/>
    </row>
    <row r="15502" ht="12.75">
      <c r="N15502" s="84"/>
    </row>
    <row r="15503" ht="12.75">
      <c r="N15503" s="84"/>
    </row>
    <row r="15504" ht="12.75">
      <c r="N15504" s="84"/>
    </row>
    <row r="15505" ht="12.75">
      <c r="N15505" s="84"/>
    </row>
    <row r="15506" ht="12.75">
      <c r="N15506" s="84"/>
    </row>
    <row r="15507" ht="12.75">
      <c r="N15507" s="84"/>
    </row>
    <row r="15508" ht="12.75">
      <c r="N15508" s="84"/>
    </row>
    <row r="15509" ht="12.75">
      <c r="N15509" s="84"/>
    </row>
    <row r="15510" ht="12.75">
      <c r="N15510" s="84"/>
    </row>
    <row r="15511" ht="12.75">
      <c r="N15511" s="84"/>
    </row>
    <row r="15512" ht="12.75">
      <c r="N15512" s="84"/>
    </row>
    <row r="15513" ht="12.75">
      <c r="N15513" s="84"/>
    </row>
    <row r="15514" ht="12.75">
      <c r="N15514" s="84"/>
    </row>
    <row r="15515" ht="12.75">
      <c r="N15515" s="84"/>
    </row>
    <row r="15516" ht="12.75">
      <c r="N15516" s="84"/>
    </row>
    <row r="15517" ht="12.75">
      <c r="N15517" s="84"/>
    </row>
    <row r="15518" ht="12.75">
      <c r="N15518" s="84"/>
    </row>
    <row r="15519" ht="12.75">
      <c r="N15519" s="84"/>
    </row>
    <row r="15520" ht="12.75">
      <c r="N15520" s="84"/>
    </row>
    <row r="15521" ht="12.75">
      <c r="N15521" s="84"/>
    </row>
    <row r="15522" ht="12.75">
      <c r="N15522" s="84"/>
    </row>
    <row r="15523" ht="12.75">
      <c r="N15523" s="84"/>
    </row>
    <row r="15524" ht="12.75">
      <c r="N15524" s="84"/>
    </row>
    <row r="15525" ht="12.75">
      <c r="N15525" s="84"/>
    </row>
    <row r="15526" ht="12.75">
      <c r="N15526" s="84"/>
    </row>
    <row r="15527" ht="12.75">
      <c r="N15527" s="84"/>
    </row>
    <row r="15528" ht="12.75">
      <c r="N15528" s="84"/>
    </row>
    <row r="15529" ht="12.75">
      <c r="N15529" s="84"/>
    </row>
    <row r="15530" ht="12.75">
      <c r="N15530" s="84"/>
    </row>
    <row r="15531" ht="12.75">
      <c r="N15531" s="84"/>
    </row>
    <row r="15532" ht="12.75">
      <c r="N15532" s="84"/>
    </row>
    <row r="15533" ht="12.75">
      <c r="N15533" s="84"/>
    </row>
    <row r="15534" ht="12.75">
      <c r="N15534" s="84"/>
    </row>
    <row r="15535" ht="12.75">
      <c r="N15535" s="84"/>
    </row>
    <row r="15536" ht="12.75">
      <c r="N15536" s="84"/>
    </row>
    <row r="15537" ht="12.75">
      <c r="N15537" s="84"/>
    </row>
    <row r="15538" ht="12.75">
      <c r="N15538" s="84"/>
    </row>
    <row r="15539" ht="12.75">
      <c r="N15539" s="84"/>
    </row>
    <row r="15540" ht="12.75">
      <c r="N15540" s="84"/>
    </row>
    <row r="15541" ht="12.75">
      <c r="N15541" s="84"/>
    </row>
    <row r="15542" ht="12.75">
      <c r="N15542" s="84"/>
    </row>
    <row r="15543" ht="12.75">
      <c r="N15543" s="84"/>
    </row>
    <row r="15544" ht="12.75">
      <c r="N15544" s="84"/>
    </row>
    <row r="15545" ht="12.75">
      <c r="N15545" s="84"/>
    </row>
    <row r="15546" ht="12.75">
      <c r="N15546" s="84"/>
    </row>
    <row r="15547" ht="12.75">
      <c r="N15547" s="84"/>
    </row>
    <row r="15548" ht="12.75">
      <c r="N15548" s="84"/>
    </row>
    <row r="15549" ht="12.75">
      <c r="N15549" s="84"/>
    </row>
    <row r="15550" ht="12.75">
      <c r="N15550" s="84"/>
    </row>
    <row r="15551" ht="12.75">
      <c r="N15551" s="84"/>
    </row>
    <row r="15552" ht="12.75">
      <c r="N15552" s="84"/>
    </row>
    <row r="15553" ht="12.75">
      <c r="N15553" s="84"/>
    </row>
    <row r="15554" ht="12.75">
      <c r="N15554" s="84"/>
    </row>
    <row r="15555" ht="12.75">
      <c r="N15555" s="84"/>
    </row>
    <row r="15556" ht="12.75">
      <c r="N15556" s="84"/>
    </row>
    <row r="15557" ht="12.75">
      <c r="N15557" s="84"/>
    </row>
    <row r="15558" ht="12.75">
      <c r="N15558" s="84"/>
    </row>
    <row r="15559" ht="12.75">
      <c r="N15559" s="84"/>
    </row>
    <row r="15560" ht="12.75">
      <c r="N15560" s="84"/>
    </row>
    <row r="15561" ht="12.75">
      <c r="N15561" s="84"/>
    </row>
    <row r="15562" ht="12.75">
      <c r="N15562" s="84"/>
    </row>
    <row r="15563" ht="12.75">
      <c r="N15563" s="84"/>
    </row>
    <row r="15564" ht="12.75">
      <c r="N15564" s="84"/>
    </row>
    <row r="15565" ht="12.75">
      <c r="N15565" s="84"/>
    </row>
    <row r="15566" ht="12.75">
      <c r="N15566" s="84"/>
    </row>
    <row r="15567" ht="12.75">
      <c r="N15567" s="84"/>
    </row>
    <row r="15568" ht="12.75">
      <c r="N15568" s="84"/>
    </row>
    <row r="15569" ht="12.75">
      <c r="N15569" s="84"/>
    </row>
    <row r="15570" ht="12.75">
      <c r="N15570" s="84"/>
    </row>
    <row r="15571" ht="12.75">
      <c r="N15571" s="84"/>
    </row>
    <row r="15572" ht="12.75">
      <c r="N15572" s="84"/>
    </row>
    <row r="15573" ht="12.75">
      <c r="N15573" s="84"/>
    </row>
    <row r="15574" ht="12.75">
      <c r="N15574" s="84"/>
    </row>
    <row r="15575" ht="12.75">
      <c r="N15575" s="84"/>
    </row>
    <row r="15576" ht="12.75">
      <c r="N15576" s="84"/>
    </row>
    <row r="15577" ht="12.75">
      <c r="N15577" s="84"/>
    </row>
    <row r="15578" ht="12.75">
      <c r="N15578" s="84"/>
    </row>
    <row r="15579" ht="12.75">
      <c r="N15579" s="84"/>
    </row>
    <row r="15580" ht="12.75">
      <c r="N15580" s="84"/>
    </row>
    <row r="15581" ht="12.75">
      <c r="N15581" s="84"/>
    </row>
    <row r="15582" ht="12.75">
      <c r="N15582" s="84"/>
    </row>
    <row r="15583" ht="12.75">
      <c r="N15583" s="84"/>
    </row>
    <row r="15584" ht="12.75">
      <c r="N15584" s="84"/>
    </row>
    <row r="15585" ht="12.75">
      <c r="N15585" s="84"/>
    </row>
    <row r="15586" ht="12.75">
      <c r="N15586" s="84"/>
    </row>
    <row r="15587" ht="12.75">
      <c r="N15587" s="84"/>
    </row>
    <row r="15588" ht="12.75">
      <c r="N15588" s="84"/>
    </row>
    <row r="15589" ht="12.75">
      <c r="N15589" s="84"/>
    </row>
    <row r="15590" ht="12.75">
      <c r="N15590" s="84"/>
    </row>
    <row r="15591" ht="12.75">
      <c r="N15591" s="84"/>
    </row>
    <row r="15592" ht="12.75">
      <c r="N15592" s="84"/>
    </row>
    <row r="15593" ht="12.75">
      <c r="N15593" s="84"/>
    </row>
    <row r="15594" ht="12.75">
      <c r="N15594" s="84"/>
    </row>
    <row r="15595" ht="12.75">
      <c r="N15595" s="84"/>
    </row>
    <row r="15596" ht="12.75">
      <c r="N15596" s="84"/>
    </row>
    <row r="15597" ht="12.75">
      <c r="N15597" s="84"/>
    </row>
    <row r="15598" ht="12.75">
      <c r="N15598" s="84"/>
    </row>
    <row r="15599" ht="12.75">
      <c r="N15599" s="84"/>
    </row>
    <row r="15600" ht="12.75">
      <c r="N15600" s="84"/>
    </row>
    <row r="15601" ht="12.75">
      <c r="N15601" s="84"/>
    </row>
    <row r="15602" ht="12.75">
      <c r="N15602" s="84"/>
    </row>
    <row r="15603" ht="12.75">
      <c r="N15603" s="84"/>
    </row>
    <row r="15604" ht="12.75">
      <c r="N15604" s="84"/>
    </row>
    <row r="15605" ht="12.75">
      <c r="N15605" s="84"/>
    </row>
    <row r="15606" ht="12.75">
      <c r="N15606" s="84"/>
    </row>
    <row r="15607" ht="12.75">
      <c r="N15607" s="84"/>
    </row>
    <row r="15608" ht="12.75">
      <c r="N15608" s="84"/>
    </row>
    <row r="15609" ht="12.75">
      <c r="N15609" s="84"/>
    </row>
    <row r="15610" ht="12.75">
      <c r="N15610" s="84"/>
    </row>
    <row r="15611" ht="12.75">
      <c r="N15611" s="84"/>
    </row>
    <row r="15612" ht="12.75">
      <c r="N15612" s="84"/>
    </row>
    <row r="15613" ht="12.75">
      <c r="N15613" s="84"/>
    </row>
    <row r="15614" ht="12.75">
      <c r="N15614" s="84"/>
    </row>
    <row r="15615" ht="12.75">
      <c r="N15615" s="84"/>
    </row>
    <row r="15616" ht="12.75">
      <c r="N15616" s="84"/>
    </row>
    <row r="15617" ht="12.75">
      <c r="N15617" s="84"/>
    </row>
    <row r="15618" ht="12.75">
      <c r="N15618" s="84"/>
    </row>
    <row r="15619" ht="12.75">
      <c r="N15619" s="84"/>
    </row>
    <row r="15620" ht="12.75">
      <c r="N15620" s="84"/>
    </row>
    <row r="15621" ht="12.75">
      <c r="N15621" s="84"/>
    </row>
    <row r="15622" ht="12.75">
      <c r="N15622" s="84"/>
    </row>
    <row r="15623" ht="12.75">
      <c r="N15623" s="84"/>
    </row>
    <row r="15624" ht="12.75">
      <c r="N15624" s="84"/>
    </row>
    <row r="15625" ht="12.75">
      <c r="N15625" s="84"/>
    </row>
    <row r="15626" ht="12.75">
      <c r="N15626" s="84"/>
    </row>
    <row r="15627" ht="12.75">
      <c r="N15627" s="84"/>
    </row>
    <row r="15628" ht="12.75">
      <c r="N15628" s="84"/>
    </row>
    <row r="15629" ht="12.75">
      <c r="N15629" s="84"/>
    </row>
    <row r="15630" ht="12.75">
      <c r="N15630" s="84"/>
    </row>
    <row r="15631" ht="12.75">
      <c r="N15631" s="84"/>
    </row>
    <row r="15632" ht="12.75">
      <c r="N15632" s="84"/>
    </row>
    <row r="15633" ht="12.75">
      <c r="N15633" s="84"/>
    </row>
    <row r="15634" ht="12.75">
      <c r="N15634" s="84"/>
    </row>
    <row r="15635" ht="12.75">
      <c r="N15635" s="84"/>
    </row>
    <row r="15636" ht="12.75">
      <c r="N15636" s="84"/>
    </row>
    <row r="15637" ht="12.75">
      <c r="N15637" s="84"/>
    </row>
    <row r="15638" ht="12.75">
      <c r="N15638" s="84"/>
    </row>
    <row r="15639" ht="12.75">
      <c r="N15639" s="84"/>
    </row>
    <row r="15640" ht="12.75">
      <c r="N15640" s="84"/>
    </row>
    <row r="15641" ht="12.75">
      <c r="N15641" s="84"/>
    </row>
    <row r="15642" ht="12.75">
      <c r="N15642" s="84"/>
    </row>
    <row r="15643" ht="12.75">
      <c r="N15643" s="84"/>
    </row>
    <row r="15644" ht="12.75">
      <c r="N15644" s="84"/>
    </row>
    <row r="15645" ht="12.75">
      <c r="N15645" s="84"/>
    </row>
    <row r="15646" ht="12.75">
      <c r="N15646" s="84"/>
    </row>
    <row r="15647" ht="12.75">
      <c r="N15647" s="84"/>
    </row>
    <row r="15648" ht="12.75">
      <c r="N15648" s="84"/>
    </row>
    <row r="15649" ht="12.75">
      <c r="N15649" s="84"/>
    </row>
    <row r="15650" ht="12.75">
      <c r="N15650" s="84"/>
    </row>
    <row r="15651" ht="12.75">
      <c r="N15651" s="84"/>
    </row>
    <row r="15652" ht="12.75">
      <c r="N15652" s="84"/>
    </row>
    <row r="15653" ht="12.75">
      <c r="N15653" s="84"/>
    </row>
    <row r="15654" ht="12.75">
      <c r="N15654" s="84"/>
    </row>
    <row r="15655" ht="12.75">
      <c r="N15655" s="84"/>
    </row>
    <row r="15656" ht="12.75">
      <c r="N15656" s="84"/>
    </row>
    <row r="15657" ht="12.75">
      <c r="N15657" s="84"/>
    </row>
    <row r="15658" ht="12.75">
      <c r="N15658" s="84"/>
    </row>
    <row r="15659" ht="12.75">
      <c r="N15659" s="84"/>
    </row>
    <row r="15660" ht="12.75">
      <c r="N15660" s="84"/>
    </row>
    <row r="15661" ht="12.75">
      <c r="N15661" s="84"/>
    </row>
    <row r="15662" ht="12.75">
      <c r="N15662" s="84"/>
    </row>
    <row r="15663" ht="12.75">
      <c r="N15663" s="84"/>
    </row>
    <row r="15664" ht="12.75">
      <c r="N15664" s="84"/>
    </row>
    <row r="15665" ht="12.75">
      <c r="N15665" s="84"/>
    </row>
    <row r="15666" ht="12.75">
      <c r="N15666" s="84"/>
    </row>
    <row r="15667" ht="12.75">
      <c r="N15667" s="84"/>
    </row>
    <row r="15668" ht="12.75">
      <c r="N15668" s="84"/>
    </row>
    <row r="15669" ht="12.75">
      <c r="N15669" s="84"/>
    </row>
    <row r="15670" ht="12.75">
      <c r="N15670" s="84"/>
    </row>
    <row r="15671" ht="12.75">
      <c r="N15671" s="84"/>
    </row>
    <row r="15672" ht="12.75">
      <c r="N15672" s="84"/>
    </row>
    <row r="15673" ht="12.75">
      <c r="N15673" s="84"/>
    </row>
    <row r="15674" ht="12.75">
      <c r="N15674" s="84"/>
    </row>
    <row r="15675" ht="12.75">
      <c r="N15675" s="84"/>
    </row>
    <row r="15676" ht="12.75">
      <c r="N15676" s="84"/>
    </row>
    <row r="15677" ht="12.75">
      <c r="N15677" s="84"/>
    </row>
    <row r="15678" ht="12.75">
      <c r="N15678" s="84"/>
    </row>
    <row r="15679" ht="12.75">
      <c r="N15679" s="84"/>
    </row>
    <row r="15680" ht="12.75">
      <c r="N15680" s="84"/>
    </row>
    <row r="15681" ht="12.75">
      <c r="N15681" s="84"/>
    </row>
    <row r="15682" ht="12.75">
      <c r="N15682" s="84"/>
    </row>
    <row r="15683" ht="12.75">
      <c r="N15683" s="84"/>
    </row>
    <row r="15684" ht="12.75">
      <c r="N15684" s="84"/>
    </row>
    <row r="15685" ht="12.75">
      <c r="N15685" s="84"/>
    </row>
    <row r="15686" ht="12.75">
      <c r="N15686" s="84"/>
    </row>
    <row r="15687" ht="12.75">
      <c r="N15687" s="84"/>
    </row>
    <row r="15688" ht="12.75">
      <c r="N15688" s="84"/>
    </row>
    <row r="15689" ht="12.75">
      <c r="N15689" s="84"/>
    </row>
    <row r="15690" ht="12.75">
      <c r="N15690" s="84"/>
    </row>
    <row r="15691" ht="12.75">
      <c r="N15691" s="84"/>
    </row>
    <row r="15692" ht="12.75">
      <c r="N15692" s="84"/>
    </row>
    <row r="15693" ht="12.75">
      <c r="N15693" s="84"/>
    </row>
    <row r="15694" ht="12.75">
      <c r="N15694" s="84"/>
    </row>
    <row r="15695" ht="12.75">
      <c r="N15695" s="84"/>
    </row>
    <row r="15696" ht="12.75">
      <c r="N15696" s="84"/>
    </row>
    <row r="15697" ht="12.75">
      <c r="N15697" s="84"/>
    </row>
    <row r="15698" ht="12.75">
      <c r="N15698" s="84"/>
    </row>
    <row r="15699" ht="12.75">
      <c r="N15699" s="84"/>
    </row>
    <row r="15700" ht="12.75">
      <c r="N15700" s="84"/>
    </row>
    <row r="15701" ht="12.75">
      <c r="N15701" s="84"/>
    </row>
    <row r="15702" ht="12.75">
      <c r="N15702" s="84"/>
    </row>
    <row r="15703" ht="12.75">
      <c r="N15703" s="84"/>
    </row>
    <row r="15704" ht="12.75">
      <c r="N15704" s="84"/>
    </row>
    <row r="15705" ht="12.75">
      <c r="N15705" s="84"/>
    </row>
    <row r="15706" ht="12.75">
      <c r="N15706" s="84"/>
    </row>
    <row r="15707" ht="12.75">
      <c r="N15707" s="84"/>
    </row>
    <row r="15708" ht="12.75">
      <c r="N15708" s="84"/>
    </row>
    <row r="15709" ht="12.75">
      <c r="N15709" s="84"/>
    </row>
    <row r="15710" ht="12.75">
      <c r="N15710" s="84"/>
    </row>
    <row r="15711" ht="12.75">
      <c r="N15711" s="84"/>
    </row>
    <row r="15712" ht="12.75">
      <c r="N15712" s="84"/>
    </row>
    <row r="15713" ht="12.75">
      <c r="N15713" s="84"/>
    </row>
    <row r="15714" ht="12.75">
      <c r="N15714" s="84"/>
    </row>
    <row r="15715" ht="12.75">
      <c r="N15715" s="84"/>
    </row>
    <row r="15716" ht="12.75">
      <c r="N15716" s="84"/>
    </row>
    <row r="15717" ht="12.75">
      <c r="N15717" s="84"/>
    </row>
    <row r="15718" ht="12.75">
      <c r="N15718" s="84"/>
    </row>
    <row r="15719" ht="12.75">
      <c r="N15719" s="84"/>
    </row>
    <row r="15720" ht="12.75">
      <c r="N15720" s="84"/>
    </row>
    <row r="15721" ht="12.75">
      <c r="N15721" s="84"/>
    </row>
    <row r="15722" ht="12.75">
      <c r="N15722" s="84"/>
    </row>
    <row r="15723" ht="12.75">
      <c r="N15723" s="84"/>
    </row>
    <row r="15724" ht="12.75">
      <c r="N15724" s="84"/>
    </row>
    <row r="15725" ht="12.75">
      <c r="N15725" s="84"/>
    </row>
    <row r="15726" ht="12.75">
      <c r="N15726" s="84"/>
    </row>
    <row r="15727" ht="12.75">
      <c r="N15727" s="84"/>
    </row>
    <row r="15728" ht="12.75">
      <c r="N15728" s="84"/>
    </row>
    <row r="15729" ht="12.75">
      <c r="N15729" s="84"/>
    </row>
    <row r="15730" ht="12.75">
      <c r="N15730" s="84"/>
    </row>
    <row r="15731" ht="12.75">
      <c r="N15731" s="84"/>
    </row>
    <row r="15732" ht="12.75">
      <c r="N15732" s="84"/>
    </row>
    <row r="15733" ht="12.75">
      <c r="N15733" s="84"/>
    </row>
    <row r="15734" ht="12.75">
      <c r="N15734" s="84"/>
    </row>
    <row r="15735" ht="12.75">
      <c r="N15735" s="84"/>
    </row>
    <row r="15736" ht="12.75">
      <c r="N15736" s="84"/>
    </row>
    <row r="15737" ht="12.75">
      <c r="N15737" s="84"/>
    </row>
    <row r="15738" ht="12.75">
      <c r="N15738" s="84"/>
    </row>
    <row r="15739" ht="12.75">
      <c r="N15739" s="84"/>
    </row>
    <row r="15740" ht="12.75">
      <c r="N15740" s="84"/>
    </row>
    <row r="15741" ht="12.75">
      <c r="N15741" s="84"/>
    </row>
    <row r="15742" ht="12.75">
      <c r="N15742" s="84"/>
    </row>
    <row r="15743" ht="12.75">
      <c r="N15743" s="84"/>
    </row>
    <row r="15744" ht="12.75">
      <c r="N15744" s="84"/>
    </row>
    <row r="15745" ht="12.75">
      <c r="N15745" s="84"/>
    </row>
    <row r="15746" ht="12.75">
      <c r="N15746" s="84"/>
    </row>
    <row r="15747" ht="12.75">
      <c r="N15747" s="84"/>
    </row>
    <row r="15748" ht="12.75">
      <c r="N15748" s="84"/>
    </row>
    <row r="15749" ht="12.75">
      <c r="N15749" s="84"/>
    </row>
    <row r="15750" ht="12.75">
      <c r="N15750" s="84"/>
    </row>
    <row r="15751" ht="12.75">
      <c r="N15751" s="84"/>
    </row>
    <row r="15752" ht="12.75">
      <c r="N15752" s="84"/>
    </row>
    <row r="15753" ht="12.75">
      <c r="N15753" s="84"/>
    </row>
    <row r="15754" ht="12.75">
      <c r="N15754" s="84"/>
    </row>
    <row r="15755" ht="12.75">
      <c r="N15755" s="84"/>
    </row>
    <row r="15756" ht="12.75">
      <c r="N15756" s="84"/>
    </row>
    <row r="15757" ht="12.75">
      <c r="N15757" s="84"/>
    </row>
    <row r="15758" ht="12.75">
      <c r="N15758" s="84"/>
    </row>
    <row r="15759" ht="12.75">
      <c r="N15759" s="84"/>
    </row>
    <row r="15760" ht="12.75">
      <c r="N15760" s="84"/>
    </row>
    <row r="15761" ht="12.75">
      <c r="N15761" s="84"/>
    </row>
    <row r="15762" ht="12.75">
      <c r="N15762" s="84"/>
    </row>
    <row r="15763" ht="12.75">
      <c r="N15763" s="84"/>
    </row>
    <row r="15764" ht="12.75">
      <c r="N15764" s="84"/>
    </row>
    <row r="15765" ht="12.75">
      <c r="N15765" s="84"/>
    </row>
    <row r="15766" ht="12.75">
      <c r="N15766" s="84"/>
    </row>
    <row r="15767" ht="12.75">
      <c r="N15767" s="84"/>
    </row>
    <row r="15768" ht="12.75">
      <c r="N15768" s="84"/>
    </row>
    <row r="15769" ht="12.75">
      <c r="N15769" s="84"/>
    </row>
    <row r="15770" ht="12.75">
      <c r="N15770" s="84"/>
    </row>
    <row r="15771" ht="12.75">
      <c r="N15771" s="84"/>
    </row>
    <row r="15772" ht="12.75">
      <c r="N15772" s="84"/>
    </row>
    <row r="15773" ht="12.75">
      <c r="N15773" s="84"/>
    </row>
    <row r="15774" ht="12.75">
      <c r="N15774" s="84"/>
    </row>
    <row r="15775" ht="12.75">
      <c r="N15775" s="84"/>
    </row>
    <row r="15776" ht="12.75">
      <c r="N15776" s="84"/>
    </row>
    <row r="15777" ht="12.75">
      <c r="N15777" s="84"/>
    </row>
    <row r="15778" ht="12.75">
      <c r="N15778" s="84"/>
    </row>
    <row r="15779" ht="12.75">
      <c r="N15779" s="84"/>
    </row>
    <row r="15780" ht="12.75">
      <c r="N15780" s="84"/>
    </row>
    <row r="15781" ht="12.75">
      <c r="N15781" s="84"/>
    </row>
    <row r="15782" ht="12.75">
      <c r="N15782" s="84"/>
    </row>
    <row r="15783" ht="12.75">
      <c r="N15783" s="84"/>
    </row>
    <row r="15784" ht="12.75">
      <c r="N15784" s="84"/>
    </row>
    <row r="15785" ht="12.75">
      <c r="N15785" s="84"/>
    </row>
    <row r="15786" ht="12.75">
      <c r="N15786" s="84"/>
    </row>
    <row r="15787" ht="12.75">
      <c r="N15787" s="84"/>
    </row>
    <row r="15788" ht="12.75">
      <c r="N15788" s="84"/>
    </row>
    <row r="15789" ht="12.75">
      <c r="N15789" s="84"/>
    </row>
    <row r="15790" ht="12.75">
      <c r="N15790" s="84"/>
    </row>
    <row r="15791" ht="12.75">
      <c r="N15791" s="84"/>
    </row>
    <row r="15792" ht="12.75">
      <c r="N15792" s="84"/>
    </row>
    <row r="15793" ht="12.75">
      <c r="N15793" s="84"/>
    </row>
    <row r="15794" ht="12.75">
      <c r="N15794" s="84"/>
    </row>
    <row r="15795" ht="12.75">
      <c r="N15795" s="84"/>
    </row>
    <row r="15796" ht="12.75">
      <c r="N15796" s="84"/>
    </row>
    <row r="15797" ht="12.75">
      <c r="N15797" s="84"/>
    </row>
    <row r="15798" ht="12.75">
      <c r="N15798" s="84"/>
    </row>
    <row r="15799" ht="12.75">
      <c r="N15799" s="84"/>
    </row>
    <row r="15800" ht="12.75">
      <c r="N15800" s="84"/>
    </row>
    <row r="15801" ht="12.75">
      <c r="N15801" s="84"/>
    </row>
    <row r="15802" ht="12.75">
      <c r="N15802" s="84"/>
    </row>
    <row r="15803" ht="12.75">
      <c r="N15803" s="84"/>
    </row>
    <row r="15804" ht="12.75">
      <c r="N15804" s="84"/>
    </row>
    <row r="15805" ht="12.75">
      <c r="N15805" s="84"/>
    </row>
    <row r="15806" ht="12.75">
      <c r="N15806" s="84"/>
    </row>
    <row r="15807" ht="12.75">
      <c r="N15807" s="84"/>
    </row>
    <row r="15808" ht="12.75">
      <c r="N15808" s="84"/>
    </row>
    <row r="15809" ht="12.75">
      <c r="N15809" s="84"/>
    </row>
    <row r="15810" ht="12.75">
      <c r="N15810" s="84"/>
    </row>
    <row r="15811" ht="12.75">
      <c r="N15811" s="84"/>
    </row>
    <row r="15812" ht="12.75">
      <c r="N15812" s="84"/>
    </row>
    <row r="15813" ht="12.75">
      <c r="N15813" s="84"/>
    </row>
    <row r="15814" ht="12.75">
      <c r="N15814" s="84"/>
    </row>
    <row r="15815" ht="12.75">
      <c r="N15815" s="84"/>
    </row>
    <row r="15816" ht="12.75">
      <c r="N15816" s="84"/>
    </row>
    <row r="15817" ht="12.75">
      <c r="N15817" s="84"/>
    </row>
    <row r="15818" ht="12.75">
      <c r="N15818" s="84"/>
    </row>
    <row r="15819" ht="12.75">
      <c r="N15819" s="84"/>
    </row>
    <row r="15820" ht="12.75">
      <c r="N15820" s="84"/>
    </row>
    <row r="15821" ht="12.75">
      <c r="N15821" s="84"/>
    </row>
    <row r="15822" ht="12.75">
      <c r="N15822" s="84"/>
    </row>
    <row r="15823" ht="12.75">
      <c r="N15823" s="84"/>
    </row>
    <row r="15824" ht="12.75">
      <c r="N15824" s="84"/>
    </row>
    <row r="15825" ht="12.75">
      <c r="N15825" s="84"/>
    </row>
    <row r="15826" ht="12.75">
      <c r="N15826" s="84"/>
    </row>
    <row r="15827" ht="12.75">
      <c r="N15827" s="84"/>
    </row>
    <row r="15828" ht="12.75">
      <c r="N15828" s="84"/>
    </row>
    <row r="15829" ht="12.75">
      <c r="N15829" s="84"/>
    </row>
    <row r="15830" ht="12.75">
      <c r="N15830" s="84"/>
    </row>
    <row r="15831" ht="12.75">
      <c r="N15831" s="84"/>
    </row>
    <row r="15832" ht="12.75">
      <c r="N15832" s="84"/>
    </row>
    <row r="15833" ht="12.75">
      <c r="N15833" s="84"/>
    </row>
    <row r="15834" ht="12.75">
      <c r="N15834" s="84"/>
    </row>
    <row r="15835" ht="12.75">
      <c r="N15835" s="84"/>
    </row>
    <row r="15836" ht="12.75">
      <c r="N15836" s="84"/>
    </row>
    <row r="15837" ht="12.75">
      <c r="N15837" s="84"/>
    </row>
    <row r="15838" ht="12.75">
      <c r="N15838" s="84"/>
    </row>
    <row r="15839" ht="12.75">
      <c r="N15839" s="84"/>
    </row>
    <row r="15840" ht="12.75">
      <c r="N15840" s="84"/>
    </row>
    <row r="15841" ht="12.75">
      <c r="N15841" s="84"/>
    </row>
    <row r="15842" ht="12.75">
      <c r="N15842" s="84"/>
    </row>
    <row r="15843" ht="12.75">
      <c r="N15843" s="84"/>
    </row>
    <row r="15844" ht="12.75">
      <c r="N15844" s="84"/>
    </row>
    <row r="15845" ht="12.75">
      <c r="N15845" s="84"/>
    </row>
    <row r="15846" ht="12.75">
      <c r="N15846" s="84"/>
    </row>
    <row r="15847" ht="12.75">
      <c r="N15847" s="84"/>
    </row>
    <row r="15848" ht="12.75">
      <c r="N15848" s="84"/>
    </row>
    <row r="15849" ht="12.75">
      <c r="N15849" s="84"/>
    </row>
    <row r="15850" ht="12.75">
      <c r="N15850" s="84"/>
    </row>
    <row r="15851" ht="12.75">
      <c r="N15851" s="84"/>
    </row>
    <row r="15852" ht="12.75">
      <c r="N15852" s="84"/>
    </row>
    <row r="15853" ht="12.75">
      <c r="N15853" s="84"/>
    </row>
    <row r="15854" ht="12.75">
      <c r="N15854" s="84"/>
    </row>
    <row r="15855" ht="12.75">
      <c r="N15855" s="84"/>
    </row>
    <row r="15856" ht="12.75">
      <c r="N15856" s="84"/>
    </row>
    <row r="15857" ht="12.75">
      <c r="N15857" s="84"/>
    </row>
    <row r="15858" ht="12.75">
      <c r="N15858" s="84"/>
    </row>
    <row r="15859" ht="12.75">
      <c r="N15859" s="84"/>
    </row>
    <row r="15860" ht="12.75">
      <c r="N15860" s="84"/>
    </row>
    <row r="15861" ht="12.75">
      <c r="N15861" s="84"/>
    </row>
    <row r="15862" ht="12.75">
      <c r="N15862" s="84"/>
    </row>
    <row r="15863" ht="12.75">
      <c r="N15863" s="84"/>
    </row>
    <row r="15864" ht="12.75">
      <c r="N15864" s="84"/>
    </row>
    <row r="15865" ht="12.75">
      <c r="N15865" s="84"/>
    </row>
    <row r="15866" ht="12.75">
      <c r="N15866" s="84"/>
    </row>
    <row r="15867" ht="12.75">
      <c r="N15867" s="84"/>
    </row>
    <row r="15868" ht="12.75">
      <c r="N15868" s="84"/>
    </row>
    <row r="15869" ht="12.75">
      <c r="N15869" s="84"/>
    </row>
    <row r="15870" ht="12.75">
      <c r="N15870" s="84"/>
    </row>
    <row r="15871" ht="12.75">
      <c r="N15871" s="84"/>
    </row>
    <row r="15872" ht="12.75">
      <c r="N15872" s="84"/>
    </row>
    <row r="15873" ht="12.75">
      <c r="N15873" s="84"/>
    </row>
    <row r="15874" ht="12.75">
      <c r="N15874" s="84"/>
    </row>
    <row r="15875" ht="12.75">
      <c r="N15875" s="84"/>
    </row>
    <row r="15876" ht="12.75">
      <c r="N15876" s="84"/>
    </row>
    <row r="15877" ht="12.75">
      <c r="N15877" s="84"/>
    </row>
    <row r="15878" ht="12.75">
      <c r="N15878" s="84"/>
    </row>
    <row r="15879" ht="12.75">
      <c r="N15879" s="84"/>
    </row>
    <row r="15880" ht="12.75">
      <c r="N15880" s="84"/>
    </row>
    <row r="15881" ht="12.75">
      <c r="N15881" s="84"/>
    </row>
    <row r="15882" ht="12.75">
      <c r="N15882" s="84"/>
    </row>
    <row r="15883" ht="12.75">
      <c r="N15883" s="84"/>
    </row>
    <row r="15884" ht="12.75">
      <c r="N15884" s="84"/>
    </row>
    <row r="15885" ht="12.75">
      <c r="N15885" s="84"/>
    </row>
    <row r="15886" ht="12.75">
      <c r="N15886" s="84"/>
    </row>
    <row r="15887" ht="12.75">
      <c r="N15887" s="84"/>
    </row>
    <row r="15888" ht="12.75">
      <c r="N15888" s="84"/>
    </row>
    <row r="15889" ht="12.75">
      <c r="N15889" s="84"/>
    </row>
    <row r="15890" ht="12.75">
      <c r="N15890" s="84"/>
    </row>
    <row r="15891" ht="12.75">
      <c r="N15891" s="84"/>
    </row>
    <row r="15892" ht="12.75">
      <c r="N15892" s="84"/>
    </row>
    <row r="15893" ht="12.75">
      <c r="N15893" s="84"/>
    </row>
    <row r="15894" ht="12.75">
      <c r="N15894" s="84"/>
    </row>
    <row r="15895" ht="12.75">
      <c r="N15895" s="84"/>
    </row>
    <row r="15896" ht="12.75">
      <c r="N15896" s="84"/>
    </row>
    <row r="15897" ht="12.75">
      <c r="N15897" s="84"/>
    </row>
    <row r="15898" ht="12.75">
      <c r="N15898" s="84"/>
    </row>
    <row r="15899" ht="12.75">
      <c r="N15899" s="84"/>
    </row>
    <row r="15900" ht="12.75">
      <c r="N15900" s="84"/>
    </row>
    <row r="15901" ht="12.75">
      <c r="N15901" s="84"/>
    </row>
    <row r="15902" ht="12.75">
      <c r="N15902" s="84"/>
    </row>
    <row r="15903" ht="12.75">
      <c r="N15903" s="84"/>
    </row>
    <row r="15904" ht="12.75">
      <c r="N15904" s="84"/>
    </row>
    <row r="15905" ht="12.75">
      <c r="N15905" s="84"/>
    </row>
    <row r="15906" ht="12.75">
      <c r="N15906" s="84"/>
    </row>
    <row r="15907" ht="12.75">
      <c r="N15907" s="84"/>
    </row>
    <row r="15908" ht="12.75">
      <c r="N15908" s="84"/>
    </row>
    <row r="15909" ht="12.75">
      <c r="N15909" s="84"/>
    </row>
    <row r="15910" ht="12.75">
      <c r="N15910" s="84"/>
    </row>
    <row r="15911" ht="12.75">
      <c r="N15911" s="84"/>
    </row>
    <row r="15912" ht="12.75">
      <c r="N15912" s="84"/>
    </row>
    <row r="15913" ht="12.75">
      <c r="N15913" s="84"/>
    </row>
    <row r="15914" ht="12.75">
      <c r="N15914" s="84"/>
    </row>
    <row r="15915" ht="12.75">
      <c r="N15915" s="84"/>
    </row>
    <row r="15916" ht="12.75">
      <c r="N15916" s="84"/>
    </row>
    <row r="15917" ht="12.75">
      <c r="N15917" s="84"/>
    </row>
    <row r="15918" ht="12.75">
      <c r="N15918" s="84"/>
    </row>
    <row r="15919" ht="12.75">
      <c r="N15919" s="84"/>
    </row>
    <row r="15920" ht="12.75">
      <c r="N15920" s="84"/>
    </row>
    <row r="15921" ht="12.75">
      <c r="N15921" s="84"/>
    </row>
    <row r="15922" ht="12.75">
      <c r="N15922" s="84"/>
    </row>
    <row r="15923" ht="12.75">
      <c r="N15923" s="84"/>
    </row>
    <row r="15924" ht="12.75">
      <c r="N15924" s="84"/>
    </row>
    <row r="15925" ht="12.75">
      <c r="N15925" s="84"/>
    </row>
    <row r="15926" ht="12.75">
      <c r="N15926" s="84"/>
    </row>
    <row r="15927" ht="12.75">
      <c r="N15927" s="84"/>
    </row>
    <row r="15928" ht="12.75">
      <c r="N15928" s="84"/>
    </row>
    <row r="15929" ht="12.75">
      <c r="N15929" s="84"/>
    </row>
    <row r="15930" ht="12.75">
      <c r="N15930" s="84"/>
    </row>
    <row r="15931" ht="12.75">
      <c r="N15931" s="84"/>
    </row>
    <row r="15932" ht="12.75">
      <c r="N15932" s="84"/>
    </row>
    <row r="15933" ht="12.75">
      <c r="N15933" s="84"/>
    </row>
    <row r="15934" ht="12.75">
      <c r="N15934" s="84"/>
    </row>
    <row r="15935" ht="12.75">
      <c r="N15935" s="84"/>
    </row>
    <row r="15936" ht="12.75">
      <c r="N15936" s="84"/>
    </row>
    <row r="15937" ht="12.75">
      <c r="N15937" s="84"/>
    </row>
    <row r="15938" ht="12.75">
      <c r="N15938" s="84"/>
    </row>
    <row r="15939" ht="12.75">
      <c r="N15939" s="84"/>
    </row>
    <row r="15940" ht="12.75">
      <c r="N15940" s="84"/>
    </row>
    <row r="15941" ht="12.75">
      <c r="N15941" s="84"/>
    </row>
    <row r="15942" ht="12.75">
      <c r="N15942" s="84"/>
    </row>
    <row r="15943" ht="12.75">
      <c r="N15943" s="84"/>
    </row>
    <row r="15944" ht="12.75">
      <c r="N15944" s="84"/>
    </row>
    <row r="15945" ht="12.75">
      <c r="N15945" s="84"/>
    </row>
    <row r="15946" ht="12.75">
      <c r="N15946" s="84"/>
    </row>
    <row r="15947" ht="12.75">
      <c r="N15947" s="84"/>
    </row>
    <row r="15948" ht="12.75">
      <c r="N15948" s="84"/>
    </row>
    <row r="15949" ht="12.75">
      <c r="N15949" s="84"/>
    </row>
    <row r="15950" ht="12.75">
      <c r="N15950" s="84"/>
    </row>
    <row r="15951" ht="12.75">
      <c r="N15951" s="84"/>
    </row>
    <row r="15952" ht="12.75">
      <c r="N15952" s="84"/>
    </row>
    <row r="15953" ht="12.75">
      <c r="N15953" s="84"/>
    </row>
    <row r="15954" ht="12.75">
      <c r="N15954" s="84"/>
    </row>
    <row r="15955" ht="12.75">
      <c r="N15955" s="84"/>
    </row>
    <row r="15956" ht="12.75">
      <c r="N15956" s="84"/>
    </row>
    <row r="15957" ht="12.75">
      <c r="N15957" s="84"/>
    </row>
    <row r="15958" ht="12.75">
      <c r="N15958" s="84"/>
    </row>
    <row r="15959" ht="12.75">
      <c r="N15959" s="84"/>
    </row>
    <row r="15960" ht="12.75">
      <c r="N15960" s="84"/>
    </row>
    <row r="15961" ht="12.75">
      <c r="N15961" s="84"/>
    </row>
    <row r="15962" ht="12.75">
      <c r="N15962" s="84"/>
    </row>
    <row r="15963" ht="12.75">
      <c r="N15963" s="84"/>
    </row>
    <row r="15964" ht="12.75">
      <c r="N15964" s="84"/>
    </row>
    <row r="15965" ht="12.75">
      <c r="N15965" s="84"/>
    </row>
    <row r="15966" ht="12.75">
      <c r="N15966" s="84"/>
    </row>
    <row r="15967" ht="12.75">
      <c r="N15967" s="84"/>
    </row>
    <row r="15968" ht="12.75">
      <c r="N15968" s="84"/>
    </row>
    <row r="15969" ht="12.75">
      <c r="N15969" s="84"/>
    </row>
    <row r="15970" ht="12.75">
      <c r="N15970" s="84"/>
    </row>
    <row r="15971" ht="12.75">
      <c r="N15971" s="84"/>
    </row>
    <row r="15972" ht="12.75">
      <c r="N15972" s="84"/>
    </row>
    <row r="15973" ht="12.75">
      <c r="N15973" s="84"/>
    </row>
    <row r="15974" ht="12.75">
      <c r="N15974" s="84"/>
    </row>
    <row r="15975" ht="12.75">
      <c r="N15975" s="84"/>
    </row>
    <row r="15976" ht="12.75">
      <c r="N15976" s="84"/>
    </row>
    <row r="15977" ht="12.75">
      <c r="N15977" s="84"/>
    </row>
    <row r="15978" ht="12.75">
      <c r="N15978" s="84"/>
    </row>
    <row r="15979" ht="12.75">
      <c r="N15979" s="84"/>
    </row>
    <row r="15980" ht="12.75">
      <c r="N15980" s="84"/>
    </row>
    <row r="15981" ht="12.75">
      <c r="N15981" s="84"/>
    </row>
    <row r="15982" ht="12.75">
      <c r="N15982" s="84"/>
    </row>
    <row r="15983" ht="12.75">
      <c r="N15983" s="84"/>
    </row>
    <row r="15984" ht="12.75">
      <c r="N15984" s="84"/>
    </row>
    <row r="15985" ht="12.75">
      <c r="N15985" s="84"/>
    </row>
    <row r="15986" ht="12.75">
      <c r="N15986" s="84"/>
    </row>
    <row r="15987" ht="12.75">
      <c r="N15987" s="84"/>
    </row>
    <row r="15988" ht="12.75">
      <c r="N15988" s="84"/>
    </row>
    <row r="15989" ht="12.75">
      <c r="N15989" s="84"/>
    </row>
    <row r="15990" ht="12.75">
      <c r="N15990" s="84"/>
    </row>
    <row r="15991" ht="12.75">
      <c r="N15991" s="84"/>
    </row>
    <row r="15992" ht="12.75">
      <c r="N15992" s="84"/>
    </row>
    <row r="15993" ht="12.75">
      <c r="N15993" s="84"/>
    </row>
    <row r="15994" ht="12.75">
      <c r="N15994" s="84"/>
    </row>
    <row r="15995" ht="12.75">
      <c r="N15995" s="84"/>
    </row>
    <row r="15996" ht="12.75">
      <c r="N15996" s="84"/>
    </row>
    <row r="15997" ht="12.75">
      <c r="N15997" s="84"/>
    </row>
    <row r="15998" ht="12.75">
      <c r="N15998" s="84"/>
    </row>
    <row r="15999" ht="12.75">
      <c r="N15999" s="84"/>
    </row>
    <row r="16000" ht="12.75">
      <c r="N16000" s="84"/>
    </row>
    <row r="16001" ht="12.75">
      <c r="N16001" s="84"/>
    </row>
    <row r="16002" ht="12.75">
      <c r="N16002" s="84"/>
    </row>
    <row r="16003" ht="12.75">
      <c r="N16003" s="84"/>
    </row>
    <row r="16004" ht="12.75">
      <c r="N16004" s="84"/>
    </row>
    <row r="16005" ht="12.75">
      <c r="N16005" s="84"/>
    </row>
    <row r="16006" ht="12.75">
      <c r="N16006" s="84"/>
    </row>
    <row r="16007" ht="12.75">
      <c r="N16007" s="84"/>
    </row>
    <row r="16008" ht="12.75">
      <c r="N16008" s="84"/>
    </row>
    <row r="16009" ht="12.75">
      <c r="N16009" s="84"/>
    </row>
    <row r="16010" ht="12.75">
      <c r="N16010" s="84"/>
    </row>
    <row r="16011" ht="12.75">
      <c r="N16011" s="84"/>
    </row>
    <row r="16012" ht="12.75">
      <c r="N16012" s="84"/>
    </row>
    <row r="16013" ht="12.75">
      <c r="N16013" s="84"/>
    </row>
    <row r="16014" ht="12.75">
      <c r="N16014" s="84"/>
    </row>
    <row r="16015" ht="12.75">
      <c r="N16015" s="84"/>
    </row>
    <row r="16016" ht="12.75">
      <c r="N16016" s="84"/>
    </row>
    <row r="16017" ht="12.75">
      <c r="N16017" s="84"/>
    </row>
    <row r="16018" ht="12.75">
      <c r="N16018" s="84"/>
    </row>
    <row r="16019" ht="12.75">
      <c r="N16019" s="84"/>
    </row>
    <row r="16020" ht="12.75">
      <c r="N16020" s="84"/>
    </row>
    <row r="16021" ht="12.75">
      <c r="N16021" s="84"/>
    </row>
    <row r="16022" ht="12.75">
      <c r="N16022" s="84"/>
    </row>
    <row r="16023" ht="12.75">
      <c r="N16023" s="84"/>
    </row>
    <row r="16024" ht="12.75">
      <c r="N16024" s="84"/>
    </row>
    <row r="16025" ht="12.75">
      <c r="N16025" s="84"/>
    </row>
    <row r="16026" ht="12.75">
      <c r="N16026" s="84"/>
    </row>
    <row r="16027" ht="12.75">
      <c r="N16027" s="84"/>
    </row>
    <row r="16028" ht="12.75">
      <c r="N16028" s="84"/>
    </row>
    <row r="16029" ht="12.75">
      <c r="N16029" s="84"/>
    </row>
    <row r="16030" ht="12.75">
      <c r="N16030" s="84"/>
    </row>
    <row r="16031" ht="12.75">
      <c r="N16031" s="84"/>
    </row>
    <row r="16032" ht="12.75">
      <c r="N16032" s="84"/>
    </row>
    <row r="16033" ht="12.75">
      <c r="N16033" s="84"/>
    </row>
    <row r="16034" ht="12.75">
      <c r="N16034" s="84"/>
    </row>
    <row r="16035" ht="12.75">
      <c r="N16035" s="84"/>
    </row>
    <row r="16036" ht="12.75">
      <c r="N16036" s="84"/>
    </row>
    <row r="16037" ht="12.75">
      <c r="N16037" s="84"/>
    </row>
    <row r="16038" ht="12.75">
      <c r="N16038" s="84"/>
    </row>
    <row r="16039" ht="12.75">
      <c r="N16039" s="84"/>
    </row>
    <row r="16040" ht="12.75">
      <c r="N16040" s="84"/>
    </row>
    <row r="16041" ht="12.75">
      <c r="N16041" s="84"/>
    </row>
    <row r="16042" ht="12.75">
      <c r="N16042" s="84"/>
    </row>
    <row r="16043" ht="12.75">
      <c r="N16043" s="84"/>
    </row>
    <row r="16044" ht="12.75">
      <c r="N16044" s="84"/>
    </row>
    <row r="16045" ht="12.75">
      <c r="N16045" s="84"/>
    </row>
    <row r="16046" ht="12.75">
      <c r="N16046" s="84"/>
    </row>
    <row r="16047" ht="12.75">
      <c r="N16047" s="84"/>
    </row>
    <row r="16048" ht="12.75">
      <c r="N16048" s="84"/>
    </row>
    <row r="16049" ht="12.75">
      <c r="N16049" s="84"/>
    </row>
    <row r="16050" ht="12.75">
      <c r="N16050" s="84"/>
    </row>
    <row r="16051" ht="12.75">
      <c r="N16051" s="84"/>
    </row>
    <row r="16052" ht="12.75">
      <c r="N16052" s="84"/>
    </row>
    <row r="16053" ht="12.75">
      <c r="N16053" s="84"/>
    </row>
    <row r="16054" ht="12.75">
      <c r="N16054" s="84"/>
    </row>
    <row r="16055" ht="12.75">
      <c r="N16055" s="84"/>
    </row>
    <row r="16056" ht="12.75">
      <c r="N16056" s="84"/>
    </row>
    <row r="16057" ht="12.75">
      <c r="N16057" s="84"/>
    </row>
    <row r="16058" ht="12.75">
      <c r="N16058" s="84"/>
    </row>
    <row r="16059" ht="12.75">
      <c r="N16059" s="84"/>
    </row>
    <row r="16060" ht="12.75">
      <c r="N16060" s="84"/>
    </row>
    <row r="16061" ht="12.75">
      <c r="N16061" s="84"/>
    </row>
    <row r="16062" ht="12.75">
      <c r="N16062" s="84"/>
    </row>
    <row r="16063" ht="12.75">
      <c r="N16063" s="84"/>
    </row>
    <row r="16064" ht="12.75">
      <c r="N16064" s="84"/>
    </row>
    <row r="16065" ht="12.75">
      <c r="N16065" s="84"/>
    </row>
    <row r="16066" ht="12.75">
      <c r="N16066" s="84"/>
    </row>
    <row r="16067" ht="12.75">
      <c r="N16067" s="84"/>
    </row>
    <row r="16068" ht="12.75">
      <c r="N16068" s="84"/>
    </row>
    <row r="16069" ht="12.75">
      <c r="N16069" s="84"/>
    </row>
    <row r="16070" ht="12.75">
      <c r="N16070" s="84"/>
    </row>
    <row r="16071" ht="12.75">
      <c r="N16071" s="84"/>
    </row>
    <row r="16072" ht="12.75">
      <c r="N16072" s="84"/>
    </row>
    <row r="16073" ht="12.75">
      <c r="N16073" s="84"/>
    </row>
    <row r="16074" ht="12.75">
      <c r="N16074" s="84"/>
    </row>
    <row r="16075" ht="12.75">
      <c r="N16075" s="84"/>
    </row>
    <row r="16076" ht="12.75">
      <c r="N16076" s="84"/>
    </row>
    <row r="16077" ht="12.75">
      <c r="N16077" s="84"/>
    </row>
    <row r="16078" ht="12.75">
      <c r="N16078" s="84"/>
    </row>
    <row r="16079" ht="12.75">
      <c r="N16079" s="84"/>
    </row>
    <row r="16080" ht="12.75">
      <c r="N16080" s="84"/>
    </row>
    <row r="16081" ht="12.75">
      <c r="N16081" s="84"/>
    </row>
    <row r="16082" ht="12.75">
      <c r="N16082" s="84"/>
    </row>
    <row r="16083" ht="12.75">
      <c r="N16083" s="84"/>
    </row>
    <row r="16084" ht="12.75">
      <c r="N16084" s="84"/>
    </row>
    <row r="16085" ht="12.75">
      <c r="N16085" s="84"/>
    </row>
    <row r="16086" ht="12.75">
      <c r="N16086" s="84"/>
    </row>
    <row r="16087" ht="12.75">
      <c r="N16087" s="84"/>
    </row>
    <row r="16088" ht="12.75">
      <c r="N16088" s="84"/>
    </row>
    <row r="16089" ht="12.75">
      <c r="N16089" s="84"/>
    </row>
    <row r="16090" ht="12.75">
      <c r="N16090" s="84"/>
    </row>
    <row r="16091" ht="12.75">
      <c r="N16091" s="84"/>
    </row>
    <row r="16092" ht="12.75">
      <c r="N16092" s="84"/>
    </row>
    <row r="16093" ht="12.75">
      <c r="N16093" s="84"/>
    </row>
    <row r="16094" ht="12.75">
      <c r="N16094" s="84"/>
    </row>
    <row r="16095" ht="12.75">
      <c r="N16095" s="84"/>
    </row>
    <row r="16096" ht="12.75">
      <c r="N16096" s="84"/>
    </row>
    <row r="16097" ht="12.75">
      <c r="N16097" s="84"/>
    </row>
    <row r="16098" ht="12.75">
      <c r="N16098" s="84"/>
    </row>
    <row r="16099" ht="12.75">
      <c r="N16099" s="84"/>
    </row>
    <row r="16100" ht="12.75">
      <c r="N16100" s="84"/>
    </row>
    <row r="16101" ht="12.75">
      <c r="N16101" s="84"/>
    </row>
    <row r="16102" ht="12.75">
      <c r="N16102" s="84"/>
    </row>
    <row r="16103" ht="12.75">
      <c r="N16103" s="84"/>
    </row>
    <row r="16104" ht="12.75">
      <c r="N16104" s="84"/>
    </row>
    <row r="16105" ht="12.75">
      <c r="N16105" s="84"/>
    </row>
    <row r="16106" ht="12.75">
      <c r="N16106" s="84"/>
    </row>
    <row r="16107" ht="12.75">
      <c r="N16107" s="84"/>
    </row>
    <row r="16108" ht="12.75">
      <c r="N16108" s="84"/>
    </row>
    <row r="16109" ht="12.75">
      <c r="N16109" s="84"/>
    </row>
    <row r="16110" ht="12.75">
      <c r="N16110" s="84"/>
    </row>
    <row r="16111" ht="12.75">
      <c r="N16111" s="84"/>
    </row>
    <row r="16112" ht="12.75">
      <c r="N16112" s="84"/>
    </row>
    <row r="16113" ht="12.75">
      <c r="N16113" s="84"/>
    </row>
    <row r="16114" ht="12.75">
      <c r="N16114" s="84"/>
    </row>
    <row r="16115" ht="12.75">
      <c r="N16115" s="84"/>
    </row>
    <row r="16116" ht="12.75">
      <c r="N16116" s="84"/>
    </row>
    <row r="16117" ht="12.75">
      <c r="N16117" s="84"/>
    </row>
    <row r="16118" ht="12.75">
      <c r="N16118" s="84"/>
    </row>
    <row r="16119" ht="12.75">
      <c r="N16119" s="84"/>
    </row>
    <row r="16120" ht="12.75">
      <c r="N16120" s="84"/>
    </row>
    <row r="16121" ht="12.75">
      <c r="N16121" s="84"/>
    </row>
    <row r="16122" ht="12.75">
      <c r="N16122" s="84"/>
    </row>
    <row r="16123" ht="12.75">
      <c r="N16123" s="84"/>
    </row>
    <row r="16124" ht="12.75">
      <c r="N16124" s="84"/>
    </row>
    <row r="16125" ht="12.75">
      <c r="N16125" s="84"/>
    </row>
    <row r="16126" ht="12.75">
      <c r="N16126" s="84"/>
    </row>
    <row r="16127" ht="12.75">
      <c r="N16127" s="84"/>
    </row>
    <row r="16128" ht="12.75">
      <c r="N16128" s="84"/>
    </row>
    <row r="16129" ht="12.75">
      <c r="N16129" s="84"/>
    </row>
    <row r="16130" ht="12.75">
      <c r="N16130" s="84"/>
    </row>
    <row r="16131" ht="12.75">
      <c r="N16131" s="84"/>
    </row>
    <row r="16132" ht="12.75">
      <c r="N16132" s="84"/>
    </row>
    <row r="16133" ht="12.75">
      <c r="N16133" s="84"/>
    </row>
    <row r="16134" ht="12.75">
      <c r="N16134" s="84"/>
    </row>
    <row r="16135" ht="12.75">
      <c r="N16135" s="84"/>
    </row>
    <row r="16136" ht="12.75">
      <c r="N16136" s="84"/>
    </row>
    <row r="16137" ht="12.75">
      <c r="N16137" s="84"/>
    </row>
    <row r="16138" ht="12.75">
      <c r="N16138" s="84"/>
    </row>
    <row r="16139" ht="12.75">
      <c r="N16139" s="84"/>
    </row>
    <row r="16140" ht="12.75">
      <c r="N16140" s="84"/>
    </row>
    <row r="16141" ht="12.75">
      <c r="N16141" s="84"/>
    </row>
    <row r="16142" ht="12.75">
      <c r="N16142" s="84"/>
    </row>
    <row r="16143" ht="12.75">
      <c r="N16143" s="84"/>
    </row>
    <row r="16144" ht="12.75">
      <c r="N16144" s="84"/>
    </row>
    <row r="16145" ht="12.75">
      <c r="N16145" s="84"/>
    </row>
    <row r="16146" ht="12.75">
      <c r="N16146" s="84"/>
    </row>
    <row r="16147" ht="12.75">
      <c r="N16147" s="84"/>
    </row>
    <row r="16148" ht="12.75">
      <c r="N16148" s="84"/>
    </row>
    <row r="16149" ht="12.75">
      <c r="N16149" s="84"/>
    </row>
    <row r="16150" ht="12.75">
      <c r="N16150" s="84"/>
    </row>
    <row r="16151" ht="12.75">
      <c r="N16151" s="84"/>
    </row>
    <row r="16152" ht="12.75">
      <c r="N16152" s="84"/>
    </row>
    <row r="16153" ht="12.75">
      <c r="N16153" s="84"/>
    </row>
    <row r="16154" ht="12.75">
      <c r="N16154" s="84"/>
    </row>
    <row r="16155" ht="12.75">
      <c r="N16155" s="84"/>
    </row>
    <row r="16156" ht="12.75">
      <c r="N16156" s="84"/>
    </row>
    <row r="16157" ht="12.75">
      <c r="N16157" s="84"/>
    </row>
    <row r="16158" ht="12.75">
      <c r="N16158" s="84"/>
    </row>
    <row r="16159" ht="12.75">
      <c r="N16159" s="84"/>
    </row>
    <row r="16160" ht="12.75">
      <c r="N16160" s="84"/>
    </row>
    <row r="16161" ht="12.75">
      <c r="N16161" s="84"/>
    </row>
    <row r="16162" ht="12.75">
      <c r="N16162" s="84"/>
    </row>
    <row r="16163" ht="12.75">
      <c r="N16163" s="84"/>
    </row>
    <row r="16164" ht="12.75">
      <c r="N16164" s="84"/>
    </row>
    <row r="16165" ht="12.75">
      <c r="N16165" s="84"/>
    </row>
    <row r="16166" ht="12.75">
      <c r="N16166" s="84"/>
    </row>
    <row r="16167" ht="12.75">
      <c r="N16167" s="84"/>
    </row>
    <row r="16168" ht="12.75">
      <c r="N16168" s="84"/>
    </row>
    <row r="16169" ht="12.75">
      <c r="N16169" s="84"/>
    </row>
    <row r="16170" ht="12.75">
      <c r="N16170" s="84"/>
    </row>
    <row r="16171" ht="12.75">
      <c r="N16171" s="84"/>
    </row>
    <row r="16172" ht="12.75">
      <c r="N16172" s="84"/>
    </row>
    <row r="16173" ht="12.75">
      <c r="N16173" s="84"/>
    </row>
    <row r="16174" ht="12.75">
      <c r="N16174" s="84"/>
    </row>
    <row r="16175" ht="12.75">
      <c r="N16175" s="84"/>
    </row>
    <row r="16176" ht="12.75">
      <c r="N16176" s="84"/>
    </row>
    <row r="16177" ht="12.75">
      <c r="N16177" s="84"/>
    </row>
    <row r="16178" ht="12.75">
      <c r="N16178" s="84"/>
    </row>
    <row r="16179" ht="12.75">
      <c r="N16179" s="84"/>
    </row>
    <row r="16180" ht="12.75">
      <c r="N16180" s="84"/>
    </row>
    <row r="16181" ht="12.75">
      <c r="N16181" s="84"/>
    </row>
    <row r="16182" ht="12.75">
      <c r="N16182" s="84"/>
    </row>
    <row r="16183" ht="12.75">
      <c r="N16183" s="84"/>
    </row>
    <row r="16184" ht="12.75">
      <c r="N16184" s="84"/>
    </row>
    <row r="16185" ht="12.75">
      <c r="N16185" s="84"/>
    </row>
    <row r="16186" ht="12.75">
      <c r="N16186" s="84"/>
    </row>
    <row r="16187" ht="12.75">
      <c r="N16187" s="84"/>
    </row>
    <row r="16188" ht="12.75">
      <c r="N16188" s="84"/>
    </row>
    <row r="16189" ht="12.75">
      <c r="N16189" s="84"/>
    </row>
    <row r="16190" ht="12.75">
      <c r="N16190" s="84"/>
    </row>
    <row r="16191" ht="12.75">
      <c r="N16191" s="84"/>
    </row>
    <row r="16192" ht="12.75">
      <c r="N16192" s="84"/>
    </row>
    <row r="16193" ht="12.75">
      <c r="N16193" s="84"/>
    </row>
    <row r="16194" ht="12.75">
      <c r="N16194" s="84"/>
    </row>
    <row r="16195" ht="12.75">
      <c r="N16195" s="84"/>
    </row>
    <row r="16196" ht="12.75">
      <c r="N16196" s="84"/>
    </row>
    <row r="16197" ht="12.75">
      <c r="N16197" s="84"/>
    </row>
    <row r="16198" ht="12.75">
      <c r="N16198" s="84"/>
    </row>
    <row r="16199" ht="12.75">
      <c r="N16199" s="84"/>
    </row>
    <row r="16200" ht="12.75">
      <c r="N16200" s="84"/>
    </row>
    <row r="16201" ht="12.75">
      <c r="N16201" s="84"/>
    </row>
    <row r="16202" ht="12.75">
      <c r="N16202" s="84"/>
    </row>
    <row r="16203" ht="12.75">
      <c r="N16203" s="84"/>
    </row>
    <row r="16204" ht="12.75">
      <c r="N16204" s="84"/>
    </row>
    <row r="16205" ht="12.75">
      <c r="N16205" s="84"/>
    </row>
    <row r="16206" ht="12.75">
      <c r="N16206" s="84"/>
    </row>
    <row r="16207" ht="12.75">
      <c r="N16207" s="84"/>
    </row>
    <row r="16208" ht="12.75">
      <c r="N16208" s="84"/>
    </row>
    <row r="16209" ht="12.75">
      <c r="N16209" s="84"/>
    </row>
    <row r="16210" ht="12.75">
      <c r="N16210" s="84"/>
    </row>
    <row r="16211" ht="12.75">
      <c r="N16211" s="84"/>
    </row>
    <row r="16212" ht="12.75">
      <c r="N16212" s="84"/>
    </row>
    <row r="16213" ht="12.75">
      <c r="N16213" s="84"/>
    </row>
    <row r="16214" ht="12.75">
      <c r="N16214" s="84"/>
    </row>
    <row r="16215" ht="12.75">
      <c r="N16215" s="84"/>
    </row>
    <row r="16216" ht="12.75">
      <c r="N16216" s="84"/>
    </row>
    <row r="16217" ht="12.75">
      <c r="N16217" s="84"/>
    </row>
    <row r="16218" ht="12.75">
      <c r="N16218" s="84"/>
    </row>
    <row r="16219" ht="12.75">
      <c r="N16219" s="84"/>
    </row>
    <row r="16220" ht="12.75">
      <c r="N16220" s="84"/>
    </row>
    <row r="16221" ht="12.75">
      <c r="N16221" s="84"/>
    </row>
    <row r="16222" ht="12.75">
      <c r="N16222" s="84"/>
    </row>
    <row r="16223" ht="12.75">
      <c r="N16223" s="84"/>
    </row>
    <row r="16224" ht="12.75">
      <c r="N16224" s="84"/>
    </row>
    <row r="16225" ht="12.75">
      <c r="N16225" s="84"/>
    </row>
    <row r="16226" ht="12.75">
      <c r="N16226" s="84"/>
    </row>
    <row r="16227" ht="12.75">
      <c r="N16227" s="84"/>
    </row>
    <row r="16228" ht="12.75">
      <c r="N16228" s="84"/>
    </row>
    <row r="16229" ht="12.75">
      <c r="N16229" s="84"/>
    </row>
    <row r="16230" ht="12.75">
      <c r="N16230" s="84"/>
    </row>
    <row r="16231" ht="12.75">
      <c r="N16231" s="84"/>
    </row>
    <row r="16232" ht="12.75">
      <c r="N16232" s="84"/>
    </row>
    <row r="16233" ht="12.75">
      <c r="N16233" s="84"/>
    </row>
    <row r="16234" ht="12.75">
      <c r="N16234" s="84"/>
    </row>
    <row r="16235" ht="12.75">
      <c r="N16235" s="84"/>
    </row>
    <row r="16236" ht="12.75">
      <c r="N16236" s="84"/>
    </row>
    <row r="16237" ht="12.75">
      <c r="N16237" s="84"/>
    </row>
    <row r="16238" ht="12.75">
      <c r="N16238" s="84"/>
    </row>
    <row r="16239" ht="12.75">
      <c r="N16239" s="84"/>
    </row>
    <row r="16240" ht="12.75">
      <c r="N16240" s="84"/>
    </row>
    <row r="16241" ht="12.75">
      <c r="N16241" s="84"/>
    </row>
    <row r="16242" ht="12.75">
      <c r="N16242" s="84"/>
    </row>
    <row r="16243" ht="12.75">
      <c r="N16243" s="84"/>
    </row>
    <row r="16244" ht="12.75">
      <c r="N16244" s="84"/>
    </row>
    <row r="16245" ht="12.75">
      <c r="N16245" s="84"/>
    </row>
    <row r="16246" ht="12.75">
      <c r="N16246" s="84"/>
    </row>
    <row r="16247" ht="12.75">
      <c r="N16247" s="84"/>
    </row>
    <row r="16248" ht="12.75">
      <c r="N16248" s="84"/>
    </row>
    <row r="16249" ht="12.75">
      <c r="N16249" s="84"/>
    </row>
    <row r="16250" ht="12.75">
      <c r="N16250" s="84"/>
    </row>
    <row r="16251" ht="12.75">
      <c r="N16251" s="84"/>
    </row>
    <row r="16252" ht="12.75">
      <c r="N16252" s="84"/>
    </row>
    <row r="16253" ht="12.75">
      <c r="N16253" s="84"/>
    </row>
    <row r="16254" ht="12.75">
      <c r="N16254" s="84"/>
    </row>
    <row r="16255" ht="12.75">
      <c r="N16255" s="84"/>
    </row>
    <row r="16256" ht="12.75">
      <c r="N16256" s="84"/>
    </row>
    <row r="16257" ht="12.75">
      <c r="N16257" s="84"/>
    </row>
    <row r="16258" ht="12.75">
      <c r="N16258" s="84"/>
    </row>
    <row r="16259" ht="12.75">
      <c r="N16259" s="84"/>
    </row>
    <row r="16260" ht="12.75">
      <c r="N16260" s="84"/>
    </row>
    <row r="16261" ht="12.75">
      <c r="N16261" s="84"/>
    </row>
    <row r="16262" ht="12.75">
      <c r="N16262" s="84"/>
    </row>
    <row r="16263" ht="12.75">
      <c r="N16263" s="84"/>
    </row>
    <row r="16264" ht="12.75">
      <c r="N16264" s="84"/>
    </row>
    <row r="16265" ht="12.75">
      <c r="N16265" s="84"/>
    </row>
    <row r="16266" ht="12.75">
      <c r="N16266" s="84"/>
    </row>
    <row r="16267" ht="12.75">
      <c r="N16267" s="84"/>
    </row>
    <row r="16268" ht="12.75">
      <c r="N16268" s="84"/>
    </row>
    <row r="16269" ht="12.75">
      <c r="N16269" s="84"/>
    </row>
    <row r="16270" ht="12.75">
      <c r="N16270" s="84"/>
    </row>
    <row r="16271" ht="12.75">
      <c r="N16271" s="84"/>
    </row>
    <row r="16272" ht="12.75">
      <c r="N16272" s="84"/>
    </row>
    <row r="16273" ht="12.75">
      <c r="N16273" s="84"/>
    </row>
    <row r="16274" ht="12.75">
      <c r="N16274" s="84"/>
    </row>
    <row r="16275" ht="12.75">
      <c r="N16275" s="84"/>
    </row>
    <row r="16276" ht="12.75">
      <c r="N16276" s="84"/>
    </row>
    <row r="16277" ht="12.75">
      <c r="N16277" s="84"/>
    </row>
    <row r="16278" ht="12.75">
      <c r="N16278" s="84"/>
    </row>
    <row r="16279" ht="12.75">
      <c r="N16279" s="84"/>
    </row>
    <row r="16280" ht="12.75">
      <c r="N16280" s="84"/>
    </row>
    <row r="16281" ht="12.75">
      <c r="N16281" s="84"/>
    </row>
    <row r="16282" ht="12.75">
      <c r="N16282" s="84"/>
    </row>
    <row r="16283" ht="12.75">
      <c r="N16283" s="84"/>
    </row>
    <row r="16284" ht="12.75">
      <c r="N16284" s="84"/>
    </row>
    <row r="16285" ht="12.75">
      <c r="N16285" s="84"/>
    </row>
    <row r="16286" ht="12.75">
      <c r="N16286" s="84"/>
    </row>
    <row r="16287" ht="12.75">
      <c r="N16287" s="84"/>
    </row>
    <row r="16288" ht="12.75">
      <c r="N16288" s="84"/>
    </row>
    <row r="16289" ht="12.75">
      <c r="N16289" s="84"/>
    </row>
    <row r="16290" ht="12.75">
      <c r="N16290" s="84"/>
    </row>
    <row r="16291" ht="12.75">
      <c r="N16291" s="84"/>
    </row>
    <row r="16292" ht="12.75">
      <c r="N16292" s="84"/>
    </row>
    <row r="16293" ht="12.75">
      <c r="N16293" s="84"/>
    </row>
    <row r="16294" ht="12.75">
      <c r="N16294" s="84"/>
    </row>
    <row r="16295" ht="12.75">
      <c r="N16295" s="84"/>
    </row>
    <row r="16296" ht="12.75">
      <c r="N16296" s="84"/>
    </row>
    <row r="16297" ht="12.75">
      <c r="N16297" s="84"/>
    </row>
    <row r="16298" ht="12.75">
      <c r="N16298" s="84"/>
    </row>
    <row r="16299" ht="12.75">
      <c r="N16299" s="84"/>
    </row>
    <row r="16300" ht="12.75">
      <c r="N16300" s="84"/>
    </row>
    <row r="16301" ht="12.75">
      <c r="N16301" s="84"/>
    </row>
    <row r="16302" ht="12.75">
      <c r="N16302" s="84"/>
    </row>
    <row r="16303" ht="12.75">
      <c r="N16303" s="84"/>
    </row>
    <row r="16304" ht="12.75">
      <c r="N16304" s="84"/>
    </row>
    <row r="16305" ht="12.75">
      <c r="N16305" s="84"/>
    </row>
    <row r="16306" ht="12.75">
      <c r="N16306" s="84"/>
    </row>
    <row r="16307" ht="12.75">
      <c r="N16307" s="84"/>
    </row>
    <row r="16308" ht="12.75">
      <c r="N16308" s="84"/>
    </row>
    <row r="16309" ht="12.75">
      <c r="N16309" s="84"/>
    </row>
    <row r="16310" ht="12.75">
      <c r="N16310" s="84"/>
    </row>
    <row r="16311" ht="12.75">
      <c r="N16311" s="84"/>
    </row>
    <row r="16312" ht="12.75">
      <c r="N16312" s="84"/>
    </row>
    <row r="16313" ht="12.75">
      <c r="N16313" s="84"/>
    </row>
    <row r="16314" ht="12.75">
      <c r="N16314" s="84"/>
    </row>
    <row r="16315" ht="12.75">
      <c r="N16315" s="84"/>
    </row>
    <row r="16316" ht="12.75">
      <c r="N16316" s="84"/>
    </row>
    <row r="16317" ht="12.75">
      <c r="N16317" s="84"/>
    </row>
    <row r="16318" ht="12.75">
      <c r="N16318" s="84"/>
    </row>
    <row r="16319" ht="12.75">
      <c r="N16319" s="84"/>
    </row>
    <row r="16320" ht="12.75">
      <c r="N16320" s="84"/>
    </row>
    <row r="16321" ht="12.75">
      <c r="N16321" s="84"/>
    </row>
    <row r="16322" ht="12.75">
      <c r="N16322" s="84"/>
    </row>
    <row r="16323" ht="12.75">
      <c r="N16323" s="84"/>
    </row>
    <row r="16324" ht="12.75">
      <c r="N16324" s="84"/>
    </row>
    <row r="16325" ht="12.75">
      <c r="N16325" s="84"/>
    </row>
    <row r="16326" ht="12.75">
      <c r="N16326" s="84"/>
    </row>
    <row r="16327" ht="12.75">
      <c r="N16327" s="84"/>
    </row>
    <row r="16328" ht="12.75">
      <c r="N16328" s="84"/>
    </row>
    <row r="16329" ht="12.75">
      <c r="N16329" s="84"/>
    </row>
    <row r="16330" ht="12.75">
      <c r="N16330" s="84"/>
    </row>
    <row r="16331" ht="12.75">
      <c r="N16331" s="84"/>
    </row>
    <row r="16332" ht="12.75">
      <c r="N16332" s="84"/>
    </row>
    <row r="16333" ht="12.75">
      <c r="N16333" s="84"/>
    </row>
    <row r="16334" ht="12.75">
      <c r="N16334" s="84"/>
    </row>
    <row r="16335" ht="12.75">
      <c r="N16335" s="84"/>
    </row>
    <row r="16336" ht="12.75">
      <c r="N16336" s="84"/>
    </row>
    <row r="16337" ht="12.75">
      <c r="N16337" s="84"/>
    </row>
    <row r="16338" ht="12.75">
      <c r="N16338" s="84"/>
    </row>
    <row r="16339" ht="12.75">
      <c r="N16339" s="84"/>
    </row>
    <row r="16340" ht="12.75">
      <c r="N16340" s="84"/>
    </row>
    <row r="16341" ht="12.75">
      <c r="N16341" s="84"/>
    </row>
    <row r="16342" ht="12.75">
      <c r="N16342" s="84"/>
    </row>
    <row r="16343" ht="12.75">
      <c r="N16343" s="84"/>
    </row>
    <row r="16344" ht="12.75">
      <c r="N16344" s="84"/>
    </row>
    <row r="16345" ht="12.75">
      <c r="N16345" s="84"/>
    </row>
    <row r="16346" ht="12.75">
      <c r="N16346" s="84"/>
    </row>
    <row r="16347" ht="12.75">
      <c r="N16347" s="84"/>
    </row>
    <row r="16348" ht="12.75">
      <c r="N16348" s="84"/>
    </row>
    <row r="16349" ht="12.75">
      <c r="N16349" s="84"/>
    </row>
    <row r="16350" ht="12.75">
      <c r="N16350" s="84"/>
    </row>
    <row r="16351" ht="12.75">
      <c r="N16351" s="84"/>
    </row>
    <row r="16352" ht="12.75">
      <c r="N16352" s="84"/>
    </row>
    <row r="16353" ht="12.75">
      <c r="N16353" s="84"/>
    </row>
    <row r="16354" ht="12.75">
      <c r="N16354" s="84"/>
    </row>
    <row r="16355" ht="12.75">
      <c r="N16355" s="84"/>
    </row>
    <row r="16356" ht="12.75">
      <c r="N16356" s="84"/>
    </row>
    <row r="16357" ht="12.75">
      <c r="N16357" s="84"/>
    </row>
    <row r="16358" ht="12.75">
      <c r="N16358" s="84"/>
    </row>
    <row r="16359" ht="12.75">
      <c r="N16359" s="84"/>
    </row>
    <row r="16360" ht="12.75">
      <c r="N16360" s="84"/>
    </row>
    <row r="16361" ht="12.75">
      <c r="N16361" s="84"/>
    </row>
    <row r="16362" ht="12.75">
      <c r="N16362" s="84"/>
    </row>
    <row r="16363" ht="12.75">
      <c r="N16363" s="84"/>
    </row>
    <row r="16364" ht="12.75">
      <c r="N16364" s="84"/>
    </row>
    <row r="16365" ht="12.75">
      <c r="N16365" s="84"/>
    </row>
    <row r="16366" ht="12.75">
      <c r="N16366" s="84"/>
    </row>
    <row r="16367" ht="12.75">
      <c r="N16367" s="84"/>
    </row>
    <row r="16368" ht="12.75">
      <c r="N16368" s="84"/>
    </row>
    <row r="16369" ht="12.75">
      <c r="N16369" s="84"/>
    </row>
    <row r="16370" ht="12.75">
      <c r="N16370" s="84"/>
    </row>
    <row r="16371" ht="12.75">
      <c r="N16371" s="84"/>
    </row>
    <row r="16372" ht="12.75">
      <c r="N16372" s="84"/>
    </row>
    <row r="16373" ht="12.75">
      <c r="N16373" s="84"/>
    </row>
    <row r="16374" ht="12.75">
      <c r="N16374" s="84"/>
    </row>
    <row r="16375" ht="12.75">
      <c r="N16375" s="84"/>
    </row>
    <row r="16376" ht="12.75">
      <c r="N16376" s="84"/>
    </row>
    <row r="16377" ht="12.75">
      <c r="N16377" s="84"/>
    </row>
    <row r="16378" ht="12.75">
      <c r="N16378" s="84"/>
    </row>
    <row r="16379" ht="12.75">
      <c r="N16379" s="84"/>
    </row>
    <row r="16380" ht="12.75">
      <c r="N16380" s="84"/>
    </row>
    <row r="16381" ht="12.75">
      <c r="N16381" s="84"/>
    </row>
    <row r="16382" ht="12.75">
      <c r="N16382" s="84"/>
    </row>
    <row r="16383" ht="12.75">
      <c r="N16383" s="84"/>
    </row>
    <row r="16384" ht="12.75">
      <c r="N16384" s="84"/>
    </row>
    <row r="16385" ht="12.75">
      <c r="N16385" s="84"/>
    </row>
    <row r="16386" ht="12.75">
      <c r="N16386" s="84"/>
    </row>
    <row r="16387" ht="12.75">
      <c r="N16387" s="84"/>
    </row>
    <row r="16388" ht="12.75">
      <c r="N16388" s="84"/>
    </row>
    <row r="16389" ht="12.75">
      <c r="N16389" s="84"/>
    </row>
    <row r="16390" ht="12.75">
      <c r="N16390" s="84"/>
    </row>
    <row r="16391" ht="12.75">
      <c r="N16391" s="84"/>
    </row>
    <row r="16392" ht="12.75">
      <c r="N16392" s="84"/>
    </row>
    <row r="16393" ht="12.75">
      <c r="N16393" s="84"/>
    </row>
    <row r="16394" ht="12.75">
      <c r="N16394" s="84"/>
    </row>
    <row r="16395" ht="12.75">
      <c r="N16395" s="84"/>
    </row>
    <row r="16396" ht="12.75">
      <c r="N16396" s="84"/>
    </row>
    <row r="16397" ht="12.75">
      <c r="N16397" s="84"/>
    </row>
    <row r="16398" ht="12.75">
      <c r="N16398" s="84"/>
    </row>
    <row r="16399" ht="12.75">
      <c r="N16399" s="84"/>
    </row>
    <row r="16400" ht="12.75">
      <c r="N16400" s="84"/>
    </row>
    <row r="16401" ht="12.75">
      <c r="N16401" s="84"/>
    </row>
    <row r="16402" ht="12.75">
      <c r="N16402" s="84"/>
    </row>
    <row r="16403" ht="12.75">
      <c r="N16403" s="84"/>
    </row>
    <row r="16404" ht="12.75">
      <c r="N16404" s="84"/>
    </row>
    <row r="16405" ht="12.75">
      <c r="N16405" s="84"/>
    </row>
    <row r="16406" ht="12.75">
      <c r="N16406" s="84"/>
    </row>
    <row r="16407" ht="12.75">
      <c r="N16407" s="84"/>
    </row>
    <row r="16408" ht="12.75">
      <c r="N16408" s="84"/>
    </row>
    <row r="16409" ht="12.75">
      <c r="N16409" s="84"/>
    </row>
    <row r="16410" ht="12.75">
      <c r="N16410" s="84"/>
    </row>
    <row r="16411" ht="12.75">
      <c r="N16411" s="84"/>
    </row>
    <row r="16412" ht="12.75">
      <c r="N16412" s="84"/>
    </row>
    <row r="16413" ht="12.75">
      <c r="N16413" s="84"/>
    </row>
    <row r="16414" ht="12.75">
      <c r="N16414" s="84"/>
    </row>
    <row r="16415" ht="12.75">
      <c r="N16415" s="84"/>
    </row>
    <row r="16416" ht="12.75">
      <c r="N16416" s="84"/>
    </row>
    <row r="16417" ht="12.75">
      <c r="N16417" s="84"/>
    </row>
    <row r="16418" ht="12.75">
      <c r="N16418" s="84"/>
    </row>
    <row r="16419" ht="12.75">
      <c r="N16419" s="84"/>
    </row>
    <row r="16420" ht="12.75">
      <c r="N16420" s="84"/>
    </row>
    <row r="16421" ht="12.75">
      <c r="N16421" s="84"/>
    </row>
    <row r="16422" ht="12.75">
      <c r="N16422" s="84"/>
    </row>
    <row r="16423" ht="12.75">
      <c r="N16423" s="84"/>
    </row>
    <row r="16424" ht="12.75">
      <c r="N16424" s="84"/>
    </row>
    <row r="16425" ht="12.75">
      <c r="N16425" s="84"/>
    </row>
    <row r="16426" ht="12.75">
      <c r="N16426" s="84"/>
    </row>
    <row r="16427" ht="12.75">
      <c r="N16427" s="84"/>
    </row>
    <row r="16428" ht="12.75">
      <c r="N16428" s="84"/>
    </row>
    <row r="16429" ht="12.75">
      <c r="N16429" s="84"/>
    </row>
    <row r="16430" ht="12.75">
      <c r="N16430" s="84"/>
    </row>
    <row r="16431" ht="12.75">
      <c r="N16431" s="84"/>
    </row>
    <row r="16432" ht="12.75">
      <c r="N16432" s="84"/>
    </row>
    <row r="16433" ht="12.75">
      <c r="N16433" s="84"/>
    </row>
    <row r="16434" ht="12.75">
      <c r="N16434" s="84"/>
    </row>
    <row r="16435" ht="12.75">
      <c r="N16435" s="84"/>
    </row>
    <row r="16436" ht="12.75">
      <c r="N16436" s="84"/>
    </row>
    <row r="16437" ht="12.75">
      <c r="N16437" s="84"/>
    </row>
    <row r="16438" ht="12.75">
      <c r="N16438" s="84"/>
    </row>
    <row r="16439" ht="12.75">
      <c r="N16439" s="84"/>
    </row>
    <row r="16440" ht="12.75">
      <c r="N16440" s="84"/>
    </row>
    <row r="16441" ht="12.75">
      <c r="N16441" s="84"/>
    </row>
    <row r="16442" ht="12.75">
      <c r="N16442" s="84"/>
    </row>
    <row r="16443" ht="12.75">
      <c r="N16443" s="84"/>
    </row>
    <row r="16444" ht="12.75">
      <c r="N16444" s="84"/>
    </row>
    <row r="16445" ht="12.75">
      <c r="N16445" s="84"/>
    </row>
    <row r="16446" ht="12.75">
      <c r="N16446" s="84"/>
    </row>
    <row r="16447" ht="12.75">
      <c r="N16447" s="84"/>
    </row>
    <row r="16448" ht="12.75">
      <c r="N16448" s="84"/>
    </row>
    <row r="16449" ht="12.75">
      <c r="N16449" s="84"/>
    </row>
    <row r="16450" ht="12.75">
      <c r="N16450" s="84"/>
    </row>
    <row r="16451" ht="12.75">
      <c r="N16451" s="84"/>
    </row>
    <row r="16452" ht="12.75">
      <c r="N16452" s="84"/>
    </row>
    <row r="16453" ht="12.75">
      <c r="N16453" s="84"/>
    </row>
    <row r="16454" ht="12.75">
      <c r="N16454" s="84"/>
    </row>
    <row r="16455" ht="12.75">
      <c r="N16455" s="84"/>
    </row>
    <row r="16456" ht="12.75">
      <c r="N16456" s="84"/>
    </row>
    <row r="16457" ht="12.75">
      <c r="N16457" s="84"/>
    </row>
    <row r="16458" ht="12.75">
      <c r="N16458" s="84"/>
    </row>
    <row r="16459" ht="12.75">
      <c r="N16459" s="84"/>
    </row>
    <row r="16460" ht="12.75">
      <c r="N16460" s="84"/>
    </row>
    <row r="16461" ht="12.75">
      <c r="N16461" s="84"/>
    </row>
    <row r="16462" ht="12.75">
      <c r="N16462" s="84"/>
    </row>
    <row r="16463" ht="12.75">
      <c r="N16463" s="84"/>
    </row>
    <row r="16464" ht="12.75">
      <c r="N16464" s="84"/>
    </row>
    <row r="16465" ht="12.75">
      <c r="N16465" s="84"/>
    </row>
    <row r="16466" ht="12.75">
      <c r="N16466" s="84"/>
    </row>
    <row r="16467" ht="12.75">
      <c r="N16467" s="84"/>
    </row>
    <row r="16468" ht="12.75">
      <c r="N16468" s="84"/>
    </row>
    <row r="16469" ht="12.75">
      <c r="N16469" s="84"/>
    </row>
    <row r="16470" ht="12.75">
      <c r="N16470" s="84"/>
    </row>
    <row r="16471" ht="12.75">
      <c r="N16471" s="84"/>
    </row>
    <row r="16472" ht="12.75">
      <c r="N16472" s="84"/>
    </row>
    <row r="16473" ht="12.75">
      <c r="N16473" s="84"/>
    </row>
    <row r="16474" ht="12.75">
      <c r="N16474" s="84"/>
    </row>
    <row r="16475" ht="12.75">
      <c r="N16475" s="84"/>
    </row>
    <row r="16476" ht="12.75">
      <c r="N16476" s="84"/>
    </row>
    <row r="16477" ht="12.75">
      <c r="N16477" s="84"/>
    </row>
    <row r="16478" ht="12.75">
      <c r="N16478" s="84"/>
    </row>
    <row r="16479" ht="12.75">
      <c r="N16479" s="84"/>
    </row>
    <row r="16480" ht="12.75">
      <c r="N16480" s="84"/>
    </row>
    <row r="16481" ht="12.75">
      <c r="N16481" s="84"/>
    </row>
    <row r="16482" ht="12.75">
      <c r="N16482" s="84"/>
    </row>
    <row r="16483" ht="12.75">
      <c r="N16483" s="84"/>
    </row>
    <row r="16484" ht="12.75">
      <c r="N16484" s="84"/>
    </row>
    <row r="16485" ht="12.75">
      <c r="N16485" s="84"/>
    </row>
    <row r="16486" ht="12.75">
      <c r="N16486" s="84"/>
    </row>
    <row r="16487" ht="12.75">
      <c r="N16487" s="84"/>
    </row>
    <row r="16488" ht="12.75">
      <c r="N16488" s="84"/>
    </row>
    <row r="16489" ht="12.75">
      <c r="N16489" s="84"/>
    </row>
    <row r="16490" ht="12.75">
      <c r="N16490" s="84"/>
    </row>
    <row r="16491" ht="12.75">
      <c r="N16491" s="84"/>
    </row>
    <row r="16492" ht="12.75">
      <c r="N16492" s="84"/>
    </row>
    <row r="16493" ht="12.75">
      <c r="N16493" s="84"/>
    </row>
    <row r="16494" ht="12.75">
      <c r="N16494" s="84"/>
    </row>
    <row r="16495" ht="12.75">
      <c r="N16495" s="84"/>
    </row>
    <row r="16496" ht="12.75">
      <c r="N16496" s="84"/>
    </row>
    <row r="16497" ht="12.75">
      <c r="N16497" s="84"/>
    </row>
    <row r="16498" ht="12.75">
      <c r="N16498" s="84"/>
    </row>
    <row r="16499" ht="12.75">
      <c r="N16499" s="84"/>
    </row>
    <row r="16500" ht="12.75">
      <c r="N16500" s="84"/>
    </row>
    <row r="16501" ht="12.75">
      <c r="N16501" s="84"/>
    </row>
    <row r="16502" ht="12.75">
      <c r="N16502" s="84"/>
    </row>
    <row r="16503" ht="12.75">
      <c r="N16503" s="84"/>
    </row>
    <row r="16504" ht="12.75">
      <c r="N16504" s="84"/>
    </row>
    <row r="16505" ht="12.75">
      <c r="N16505" s="84"/>
    </row>
    <row r="16506" ht="12.75">
      <c r="N16506" s="84"/>
    </row>
    <row r="16507" ht="12.75">
      <c r="N16507" s="84"/>
    </row>
    <row r="16508" ht="12.75">
      <c r="N16508" s="84"/>
    </row>
    <row r="16509" ht="12.75">
      <c r="N16509" s="84"/>
    </row>
    <row r="16510" ht="12.75">
      <c r="N16510" s="84"/>
    </row>
    <row r="16511" ht="12.75">
      <c r="N16511" s="84"/>
    </row>
    <row r="16512" ht="12.75">
      <c r="N16512" s="84"/>
    </row>
    <row r="16513" ht="12.75">
      <c r="N16513" s="84"/>
    </row>
    <row r="16514" ht="12.75">
      <c r="N16514" s="84"/>
    </row>
    <row r="16515" ht="12.75">
      <c r="N16515" s="84"/>
    </row>
    <row r="16516" ht="12.75">
      <c r="N16516" s="84"/>
    </row>
    <row r="16517" ht="12.75">
      <c r="N16517" s="84"/>
    </row>
    <row r="16518" ht="12.75">
      <c r="N16518" s="84"/>
    </row>
    <row r="16519" ht="12.75">
      <c r="N16519" s="84"/>
    </row>
    <row r="16520" ht="12.75">
      <c r="N16520" s="84"/>
    </row>
    <row r="16521" ht="12.75">
      <c r="N16521" s="84"/>
    </row>
    <row r="16522" ht="12.75">
      <c r="N16522" s="84"/>
    </row>
    <row r="16523" ht="12.75">
      <c r="N16523" s="84"/>
    </row>
    <row r="16524" ht="12.75">
      <c r="N16524" s="84"/>
    </row>
    <row r="16525" ht="12.75">
      <c r="N16525" s="84"/>
    </row>
    <row r="16526" ht="12.75">
      <c r="N16526" s="84"/>
    </row>
    <row r="16527" ht="12.75">
      <c r="N16527" s="84"/>
    </row>
    <row r="16528" ht="12.75">
      <c r="N16528" s="84"/>
    </row>
    <row r="16529" ht="12.75">
      <c r="N16529" s="84"/>
    </row>
    <row r="16530" ht="12.75">
      <c r="N16530" s="84"/>
    </row>
    <row r="16531" ht="12.75">
      <c r="N16531" s="84"/>
    </row>
    <row r="16532" ht="12.75">
      <c r="N16532" s="84"/>
    </row>
    <row r="16533" ht="12.75">
      <c r="N16533" s="84"/>
    </row>
    <row r="16534" ht="12.75">
      <c r="N16534" s="84"/>
    </row>
    <row r="16535" ht="12.75">
      <c r="N16535" s="84"/>
    </row>
    <row r="16536" ht="12.75">
      <c r="N16536" s="84"/>
    </row>
    <row r="16537" ht="12.75">
      <c r="N16537" s="84"/>
    </row>
    <row r="16538" ht="12.75">
      <c r="N16538" s="84"/>
    </row>
    <row r="16539" ht="12.75">
      <c r="N16539" s="84"/>
    </row>
    <row r="16540" ht="12.75">
      <c r="N16540" s="84"/>
    </row>
    <row r="16541" ht="12.75">
      <c r="N16541" s="84"/>
    </row>
    <row r="16542" ht="12.75">
      <c r="N16542" s="84"/>
    </row>
    <row r="16543" ht="12.75">
      <c r="N16543" s="84"/>
    </row>
    <row r="16544" ht="12.75">
      <c r="N16544" s="84"/>
    </row>
    <row r="16545" ht="12.75">
      <c r="N16545" s="84"/>
    </row>
    <row r="16546" ht="12.75">
      <c r="N16546" s="84"/>
    </row>
    <row r="16547" ht="12.75">
      <c r="N16547" s="84"/>
    </row>
    <row r="16548" ht="12.75">
      <c r="N16548" s="84"/>
    </row>
    <row r="16549" ht="12.75">
      <c r="N16549" s="84"/>
    </row>
    <row r="16550" ht="12.75">
      <c r="N16550" s="84"/>
    </row>
    <row r="16551" ht="12.75">
      <c r="N16551" s="84"/>
    </row>
    <row r="16552" ht="12.75">
      <c r="N16552" s="84"/>
    </row>
    <row r="16553" ht="12.75">
      <c r="N16553" s="84"/>
    </row>
    <row r="16554" ht="12.75">
      <c r="N16554" s="84"/>
    </row>
    <row r="16555" ht="12.75">
      <c r="N16555" s="84"/>
    </row>
    <row r="16556" ht="12.75">
      <c r="N16556" s="84"/>
    </row>
    <row r="16557" ht="12.75">
      <c r="N16557" s="84"/>
    </row>
    <row r="16558" ht="12.75">
      <c r="N16558" s="84"/>
    </row>
    <row r="16559" ht="12.75">
      <c r="N16559" s="84"/>
    </row>
    <row r="16560" ht="12.75">
      <c r="N16560" s="84"/>
    </row>
    <row r="16561" ht="12.75">
      <c r="N16561" s="84"/>
    </row>
    <row r="16562" ht="12.75">
      <c r="N16562" s="84"/>
    </row>
    <row r="16563" ht="12.75">
      <c r="N16563" s="84"/>
    </row>
    <row r="16564" ht="12.75">
      <c r="N16564" s="84"/>
    </row>
    <row r="16565" ht="12.75">
      <c r="N16565" s="84"/>
    </row>
    <row r="16566" ht="12.75">
      <c r="N16566" s="84"/>
    </row>
    <row r="16567" ht="12.75">
      <c r="N16567" s="84"/>
    </row>
    <row r="16568" ht="12.75">
      <c r="N16568" s="84"/>
    </row>
    <row r="16569" ht="12.75">
      <c r="N16569" s="84"/>
    </row>
    <row r="16570" ht="12.75">
      <c r="N16570" s="84"/>
    </row>
    <row r="16571" ht="12.75">
      <c r="N16571" s="84"/>
    </row>
    <row r="16572" ht="12.75">
      <c r="N16572" s="84"/>
    </row>
    <row r="16573" ht="12.75">
      <c r="N16573" s="84"/>
    </row>
    <row r="16574" ht="12.75">
      <c r="N16574" s="84"/>
    </row>
    <row r="16575" ht="12.75">
      <c r="N16575" s="84"/>
    </row>
    <row r="16576" ht="12.75">
      <c r="N16576" s="84"/>
    </row>
    <row r="16577" ht="12.75">
      <c r="N16577" s="84"/>
    </row>
    <row r="16578" ht="12.75">
      <c r="N16578" s="84"/>
    </row>
    <row r="16579" ht="12.75">
      <c r="N16579" s="84"/>
    </row>
    <row r="16580" ht="12.75">
      <c r="N16580" s="84"/>
    </row>
    <row r="16581" ht="12.75">
      <c r="N16581" s="84"/>
    </row>
    <row r="16582" ht="12.75">
      <c r="N16582" s="84"/>
    </row>
    <row r="16583" ht="12.75">
      <c r="N16583" s="84"/>
    </row>
    <row r="16584" ht="12.75">
      <c r="N16584" s="84"/>
    </row>
    <row r="16585" ht="12.75">
      <c r="N16585" s="84"/>
    </row>
    <row r="16586" ht="12.75">
      <c r="N16586" s="84"/>
    </row>
    <row r="16587" ht="12.75">
      <c r="N16587" s="84"/>
    </row>
    <row r="16588" ht="12.75">
      <c r="N16588" s="84"/>
    </row>
    <row r="16589" ht="12.75">
      <c r="N16589" s="84"/>
    </row>
    <row r="16590" ht="12.75">
      <c r="N16590" s="84"/>
    </row>
    <row r="16591" ht="12.75">
      <c r="N16591" s="84"/>
    </row>
    <row r="16592" ht="12.75">
      <c r="N16592" s="84"/>
    </row>
    <row r="16593" ht="12.75">
      <c r="N16593" s="84"/>
    </row>
    <row r="16594" ht="12.75">
      <c r="N16594" s="84"/>
    </row>
    <row r="16595" ht="12.75">
      <c r="N16595" s="84"/>
    </row>
    <row r="16596" ht="12.75">
      <c r="N16596" s="84"/>
    </row>
    <row r="16597" ht="12.75">
      <c r="N16597" s="84"/>
    </row>
    <row r="16598" ht="12.75">
      <c r="N16598" s="84"/>
    </row>
    <row r="16599" ht="12.75">
      <c r="N16599" s="84"/>
    </row>
    <row r="16600" ht="12.75">
      <c r="N16600" s="84"/>
    </row>
    <row r="16601" ht="12.75">
      <c r="N16601" s="84"/>
    </row>
    <row r="16602" ht="12.75">
      <c r="N16602" s="84"/>
    </row>
    <row r="16603" ht="12.75">
      <c r="N16603" s="84"/>
    </row>
    <row r="16604" ht="12.75">
      <c r="N16604" s="84"/>
    </row>
    <row r="16605" ht="12.75">
      <c r="N16605" s="84"/>
    </row>
    <row r="16606" ht="12.75">
      <c r="N16606" s="84"/>
    </row>
    <row r="16607" ht="12.75">
      <c r="N16607" s="84"/>
    </row>
    <row r="16608" ht="12.75">
      <c r="N16608" s="84"/>
    </row>
    <row r="16609" ht="12.75">
      <c r="N16609" s="84"/>
    </row>
    <row r="16610" ht="12.75">
      <c r="N16610" s="84"/>
    </row>
    <row r="16611" ht="12.75">
      <c r="N16611" s="84"/>
    </row>
    <row r="16612" ht="12.75">
      <c r="N16612" s="84"/>
    </row>
    <row r="16613" ht="12.75">
      <c r="N16613" s="84"/>
    </row>
    <row r="16614" ht="12.75">
      <c r="N16614" s="84"/>
    </row>
    <row r="16615" ht="12.75">
      <c r="N16615" s="84"/>
    </row>
    <row r="16616" ht="12.75">
      <c r="N16616" s="84"/>
    </row>
    <row r="16617" ht="12.75">
      <c r="N16617" s="84"/>
    </row>
    <row r="16618" ht="12.75">
      <c r="N16618" s="84"/>
    </row>
    <row r="16619" ht="12.75">
      <c r="N16619" s="84"/>
    </row>
    <row r="16620" ht="12.75">
      <c r="N16620" s="84"/>
    </row>
    <row r="16621" ht="12.75">
      <c r="N16621" s="84"/>
    </row>
    <row r="16622" ht="12.75">
      <c r="N16622" s="84"/>
    </row>
    <row r="16623" ht="12.75">
      <c r="N16623" s="84"/>
    </row>
    <row r="16624" ht="12.75">
      <c r="N16624" s="84"/>
    </row>
    <row r="16625" ht="12.75">
      <c r="N16625" s="84"/>
    </row>
    <row r="16626" ht="12.75">
      <c r="N16626" s="84"/>
    </row>
    <row r="16627" ht="12.75">
      <c r="N16627" s="84"/>
    </row>
    <row r="16628" ht="12.75">
      <c r="N16628" s="84"/>
    </row>
    <row r="16629" ht="12.75">
      <c r="N16629" s="84"/>
    </row>
    <row r="16630" ht="12.75">
      <c r="N16630" s="84"/>
    </row>
    <row r="16631" ht="12.75">
      <c r="N16631" s="84"/>
    </row>
    <row r="16632" ht="12.75">
      <c r="N16632" s="84"/>
    </row>
    <row r="16633" ht="12.75">
      <c r="N16633" s="84"/>
    </row>
    <row r="16634" ht="12.75">
      <c r="N16634" s="84"/>
    </row>
    <row r="16635" ht="12.75">
      <c r="N16635" s="84"/>
    </row>
    <row r="16636" ht="12.75">
      <c r="N16636" s="84"/>
    </row>
    <row r="16637" ht="12.75">
      <c r="N16637" s="84"/>
    </row>
    <row r="16638" ht="12.75">
      <c r="N16638" s="84"/>
    </row>
    <row r="16639" ht="12.75">
      <c r="N16639" s="84"/>
    </row>
    <row r="16640" ht="12.75">
      <c r="N16640" s="84"/>
    </row>
    <row r="16641" ht="12.75">
      <c r="N16641" s="84"/>
    </row>
    <row r="16642" ht="12.75">
      <c r="N16642" s="84"/>
    </row>
    <row r="16643" ht="12.75">
      <c r="N16643" s="84"/>
    </row>
    <row r="16644" ht="12.75">
      <c r="N16644" s="84"/>
    </row>
    <row r="16645" ht="12.75">
      <c r="N16645" s="84"/>
    </row>
    <row r="16646" ht="12.75">
      <c r="N16646" s="84"/>
    </row>
    <row r="16647" ht="12.75">
      <c r="N16647" s="84"/>
    </row>
    <row r="16648" ht="12.75">
      <c r="N16648" s="84"/>
    </row>
    <row r="16649" ht="12.75">
      <c r="N16649" s="84"/>
    </row>
    <row r="16650" ht="12.75">
      <c r="N16650" s="84"/>
    </row>
    <row r="16651" ht="12.75">
      <c r="N16651" s="84"/>
    </row>
    <row r="16652" ht="12.75">
      <c r="N16652" s="84"/>
    </row>
    <row r="16653" ht="12.75">
      <c r="N16653" s="84"/>
    </row>
    <row r="16654" ht="12.75">
      <c r="N16654" s="84"/>
    </row>
    <row r="16655" ht="12.75">
      <c r="N16655" s="84"/>
    </row>
    <row r="16656" ht="12.75">
      <c r="N16656" s="84"/>
    </row>
    <row r="16657" ht="12.75">
      <c r="N16657" s="84"/>
    </row>
    <row r="16658" ht="12.75">
      <c r="N16658" s="84"/>
    </row>
    <row r="16659" ht="12.75">
      <c r="N16659" s="84"/>
    </row>
    <row r="16660" ht="12.75">
      <c r="N16660" s="84"/>
    </row>
    <row r="16661" ht="12.75">
      <c r="N16661" s="84"/>
    </row>
    <row r="16662" ht="12.75">
      <c r="N16662" s="84"/>
    </row>
    <row r="16663" ht="12.75">
      <c r="N16663" s="84"/>
    </row>
    <row r="16664" ht="12.75">
      <c r="N16664" s="84"/>
    </row>
    <row r="16665" ht="12.75">
      <c r="N16665" s="84"/>
    </row>
    <row r="16666" ht="12.75">
      <c r="N16666" s="84"/>
    </row>
    <row r="16667" ht="12.75">
      <c r="N16667" s="84"/>
    </row>
    <row r="16668" ht="12.75">
      <c r="N16668" s="84"/>
    </row>
    <row r="16669" ht="12.75">
      <c r="N16669" s="84"/>
    </row>
    <row r="16670" ht="12.75">
      <c r="N16670" s="84"/>
    </row>
    <row r="16671" ht="12.75">
      <c r="N16671" s="84"/>
    </row>
    <row r="16672" ht="12.75">
      <c r="N16672" s="84"/>
    </row>
    <row r="16673" ht="12.75">
      <c r="N16673" s="84"/>
    </row>
    <row r="16674" ht="12.75">
      <c r="N16674" s="84"/>
    </row>
    <row r="16675" ht="12.75">
      <c r="N16675" s="84"/>
    </row>
    <row r="16676" ht="12.75">
      <c r="N16676" s="84"/>
    </row>
    <row r="16677" ht="12.75">
      <c r="N16677" s="84"/>
    </row>
    <row r="16678" ht="12.75">
      <c r="N16678" s="84"/>
    </row>
    <row r="16679" ht="12.75">
      <c r="N16679" s="84"/>
    </row>
    <row r="16680" ht="12.75">
      <c r="N16680" s="84"/>
    </row>
    <row r="16681" ht="12.75">
      <c r="N16681" s="84"/>
    </row>
    <row r="16682" ht="12.75">
      <c r="N16682" s="84"/>
    </row>
    <row r="16683" ht="12.75">
      <c r="N16683" s="84"/>
    </row>
    <row r="16684" ht="12.75">
      <c r="N16684" s="84"/>
    </row>
    <row r="16685" ht="12.75">
      <c r="N16685" s="84"/>
    </row>
    <row r="16686" ht="12.75">
      <c r="N16686" s="84"/>
    </row>
    <row r="16687" ht="12.75">
      <c r="N16687" s="84"/>
    </row>
    <row r="16688" ht="12.75">
      <c r="N16688" s="84"/>
    </row>
    <row r="16689" ht="12.75">
      <c r="N16689" s="84"/>
    </row>
    <row r="16690" ht="12.75">
      <c r="N16690" s="84"/>
    </row>
    <row r="16691" ht="12.75">
      <c r="N16691" s="84"/>
    </row>
    <row r="16692" ht="12.75">
      <c r="N16692" s="84"/>
    </row>
    <row r="16693" ht="12.75">
      <c r="N16693" s="84"/>
    </row>
    <row r="16694" ht="12.75">
      <c r="N16694" s="84"/>
    </row>
    <row r="16695" ht="12.75">
      <c r="N16695" s="84"/>
    </row>
    <row r="16696" ht="12.75">
      <c r="N16696" s="84"/>
    </row>
    <row r="16697" ht="12.75">
      <c r="N16697" s="84"/>
    </row>
    <row r="16698" ht="12.75">
      <c r="N16698" s="84"/>
    </row>
    <row r="16699" ht="12.75">
      <c r="N16699" s="84"/>
    </row>
    <row r="16700" ht="12.75">
      <c r="N16700" s="84"/>
    </row>
    <row r="16701" ht="12.75">
      <c r="N16701" s="84"/>
    </row>
    <row r="16702" ht="12.75">
      <c r="N16702" s="84"/>
    </row>
    <row r="16703" ht="12.75">
      <c r="N16703" s="84"/>
    </row>
    <row r="16704" ht="12.75">
      <c r="N16704" s="84"/>
    </row>
    <row r="16705" ht="12.75">
      <c r="N16705" s="84"/>
    </row>
    <row r="16706" ht="12.75">
      <c r="N16706" s="84"/>
    </row>
    <row r="16707" ht="12.75">
      <c r="N16707" s="84"/>
    </row>
    <row r="16708" ht="12.75">
      <c r="N16708" s="84"/>
    </row>
    <row r="16709" ht="12.75">
      <c r="N16709" s="84"/>
    </row>
    <row r="16710" ht="12.75">
      <c r="N16710" s="84"/>
    </row>
    <row r="16711" ht="12.75">
      <c r="N16711" s="84"/>
    </row>
    <row r="16712" ht="12.75">
      <c r="N16712" s="84"/>
    </row>
    <row r="16713" ht="12.75">
      <c r="N16713" s="84"/>
    </row>
    <row r="16714" ht="12.75">
      <c r="N16714" s="84"/>
    </row>
    <row r="16715" ht="12.75">
      <c r="N16715" s="84"/>
    </row>
    <row r="16716" ht="12.75">
      <c r="N16716" s="84"/>
    </row>
    <row r="16717" ht="12.75">
      <c r="N16717" s="84"/>
    </row>
    <row r="16718" ht="12.75">
      <c r="N16718" s="84"/>
    </row>
    <row r="16719" ht="12.75">
      <c r="N16719" s="84"/>
    </row>
    <row r="16720" ht="12.75">
      <c r="N16720" s="84"/>
    </row>
    <row r="16721" ht="12.75">
      <c r="N16721" s="84"/>
    </row>
    <row r="16722" ht="12.75">
      <c r="N16722" s="84"/>
    </row>
    <row r="16723" ht="12.75">
      <c r="N16723" s="84"/>
    </row>
    <row r="16724" ht="12.75">
      <c r="N16724" s="84"/>
    </row>
    <row r="16725" ht="12.75">
      <c r="N16725" s="84"/>
    </row>
    <row r="16726" ht="12.75">
      <c r="N16726" s="84"/>
    </row>
    <row r="16727" ht="12.75">
      <c r="N16727" s="84"/>
    </row>
    <row r="16728" ht="12.75">
      <c r="N16728" s="84"/>
    </row>
    <row r="16729" ht="12.75">
      <c r="N16729" s="84"/>
    </row>
    <row r="16730" ht="12.75">
      <c r="N16730" s="84"/>
    </row>
    <row r="16731" ht="12.75">
      <c r="N16731" s="84"/>
    </row>
    <row r="16732" ht="12.75">
      <c r="N16732" s="84"/>
    </row>
    <row r="16733" ht="12.75">
      <c r="N16733" s="84"/>
    </row>
    <row r="16734" ht="12.75">
      <c r="N16734" s="84"/>
    </row>
    <row r="16735" ht="12.75">
      <c r="N16735" s="84"/>
    </row>
    <row r="16736" ht="12.75">
      <c r="N16736" s="84"/>
    </row>
    <row r="16737" ht="12.75">
      <c r="N16737" s="84"/>
    </row>
    <row r="16738" ht="12.75">
      <c r="N16738" s="84"/>
    </row>
    <row r="16739" ht="12.75">
      <c r="N16739" s="84"/>
    </row>
    <row r="16740" ht="12.75">
      <c r="N16740" s="84"/>
    </row>
    <row r="16741" ht="12.75">
      <c r="N16741" s="84"/>
    </row>
    <row r="16742" ht="12.75">
      <c r="N16742" s="84"/>
    </row>
    <row r="16743" ht="12.75">
      <c r="N16743" s="84"/>
    </row>
    <row r="16744" ht="12.75">
      <c r="N16744" s="84"/>
    </row>
    <row r="16745" ht="12.75">
      <c r="N16745" s="84"/>
    </row>
    <row r="16746" ht="12.75">
      <c r="N16746" s="84"/>
    </row>
    <row r="16747" ht="12.75">
      <c r="N16747" s="84"/>
    </row>
    <row r="16748" ht="12.75">
      <c r="N16748" s="84"/>
    </row>
    <row r="16749" ht="12.75">
      <c r="N16749" s="84"/>
    </row>
    <row r="16750" ht="12.75">
      <c r="N16750" s="84"/>
    </row>
    <row r="16751" ht="12.75">
      <c r="N16751" s="84"/>
    </row>
    <row r="16752" ht="12.75">
      <c r="N16752" s="84"/>
    </row>
    <row r="16753" ht="12.75">
      <c r="N16753" s="84"/>
    </row>
    <row r="16754" ht="12.75">
      <c r="N16754" s="84"/>
    </row>
    <row r="16755" ht="12.75">
      <c r="N16755" s="84"/>
    </row>
    <row r="16756" ht="12.75">
      <c r="N16756" s="84"/>
    </row>
    <row r="16757" ht="12.75">
      <c r="N16757" s="84"/>
    </row>
    <row r="16758" ht="12.75">
      <c r="N16758" s="84"/>
    </row>
    <row r="16759" ht="12.75">
      <c r="N16759" s="84"/>
    </row>
    <row r="16760" ht="12.75">
      <c r="N16760" s="84"/>
    </row>
    <row r="16761" ht="12.75">
      <c r="N16761" s="84"/>
    </row>
    <row r="16762" ht="12.75">
      <c r="N16762" s="84"/>
    </row>
    <row r="16763" ht="12.75">
      <c r="N16763" s="84"/>
    </row>
    <row r="16764" ht="12.75">
      <c r="N16764" s="84"/>
    </row>
    <row r="16765" ht="12.75">
      <c r="N16765" s="84"/>
    </row>
    <row r="16766" ht="12.75">
      <c r="N16766" s="84"/>
    </row>
    <row r="16767" ht="12.75">
      <c r="N16767" s="84"/>
    </row>
    <row r="16768" ht="12.75">
      <c r="N16768" s="84"/>
    </row>
    <row r="16769" ht="12.75">
      <c r="N16769" s="84"/>
    </row>
    <row r="16770" ht="12.75">
      <c r="N16770" s="84"/>
    </row>
    <row r="16771" ht="12.75">
      <c r="N16771" s="84"/>
    </row>
    <row r="16772" ht="12.75">
      <c r="N16772" s="84"/>
    </row>
    <row r="16773" ht="12.75">
      <c r="N16773" s="84"/>
    </row>
    <row r="16774" ht="12.75">
      <c r="N16774" s="84"/>
    </row>
    <row r="16775" ht="12.75">
      <c r="N16775" s="84"/>
    </row>
    <row r="16776" ht="12.75">
      <c r="N16776" s="84"/>
    </row>
    <row r="16777" ht="12.75">
      <c r="N16777" s="84"/>
    </row>
    <row r="16778" ht="12.75">
      <c r="N16778" s="84"/>
    </row>
    <row r="16779" ht="12.75">
      <c r="N16779" s="84"/>
    </row>
    <row r="16780" ht="12.75">
      <c r="N16780" s="84"/>
    </row>
    <row r="16781" ht="12.75">
      <c r="N16781" s="84"/>
    </row>
    <row r="16782" ht="12.75">
      <c r="N16782" s="84"/>
    </row>
    <row r="16783" ht="12.75">
      <c r="N16783" s="84"/>
    </row>
    <row r="16784" ht="12.75">
      <c r="N16784" s="84"/>
    </row>
    <row r="16785" ht="12.75">
      <c r="N16785" s="84"/>
    </row>
    <row r="16786" ht="12.75">
      <c r="N16786" s="84"/>
    </row>
    <row r="16787" ht="12.75">
      <c r="N16787" s="84"/>
    </row>
    <row r="16788" ht="12.75">
      <c r="N16788" s="84"/>
    </row>
    <row r="16789" ht="12.75">
      <c r="N16789" s="84"/>
    </row>
    <row r="16790" ht="12.75">
      <c r="N16790" s="84"/>
    </row>
    <row r="16791" ht="12.75">
      <c r="N16791" s="84"/>
    </row>
    <row r="16792" ht="12.75">
      <c r="N16792" s="84"/>
    </row>
    <row r="16793" ht="12.75">
      <c r="N16793" s="84"/>
    </row>
    <row r="16794" ht="12.75">
      <c r="N16794" s="84"/>
    </row>
    <row r="16795" ht="12.75">
      <c r="N16795" s="84"/>
    </row>
    <row r="16796" ht="12.75">
      <c r="N16796" s="84"/>
    </row>
    <row r="16797" ht="12.75">
      <c r="N16797" s="84"/>
    </row>
    <row r="16798" ht="12.75">
      <c r="N16798" s="84"/>
    </row>
    <row r="16799" ht="12.75">
      <c r="N16799" s="84"/>
    </row>
    <row r="16800" ht="12.75">
      <c r="N16800" s="84"/>
    </row>
    <row r="16801" ht="12.75">
      <c r="N16801" s="84"/>
    </row>
    <row r="16802" ht="12.75">
      <c r="N16802" s="84"/>
    </row>
    <row r="16803" ht="12.75">
      <c r="N16803" s="84"/>
    </row>
    <row r="16804" ht="12.75">
      <c r="N16804" s="84"/>
    </row>
    <row r="16805" ht="12.75">
      <c r="N16805" s="84"/>
    </row>
    <row r="16806" ht="12.75">
      <c r="N16806" s="84"/>
    </row>
    <row r="16807" ht="12.75">
      <c r="N16807" s="84"/>
    </row>
    <row r="16808" ht="12.75">
      <c r="N16808" s="84"/>
    </row>
    <row r="16809" ht="12.75">
      <c r="N16809" s="84"/>
    </row>
    <row r="16810" ht="12.75">
      <c r="N16810" s="84"/>
    </row>
    <row r="16811" ht="12.75">
      <c r="N16811" s="84"/>
    </row>
    <row r="16812" ht="12.75">
      <c r="N16812" s="84"/>
    </row>
    <row r="16813" ht="12.75">
      <c r="N16813" s="84"/>
    </row>
    <row r="16814" ht="12.75">
      <c r="N16814" s="84"/>
    </row>
    <row r="16815" ht="12.75">
      <c r="N16815" s="84"/>
    </row>
    <row r="16816" ht="12.75">
      <c r="N16816" s="84"/>
    </row>
    <row r="16817" ht="12.75">
      <c r="N16817" s="84"/>
    </row>
    <row r="16818" ht="12.75">
      <c r="N16818" s="84"/>
    </row>
    <row r="16819" ht="12.75">
      <c r="N16819" s="84"/>
    </row>
    <row r="16820" ht="12.75">
      <c r="N16820" s="84"/>
    </row>
    <row r="16821" ht="12.75">
      <c r="N16821" s="84"/>
    </row>
    <row r="16822" ht="12.75">
      <c r="N16822" s="84"/>
    </row>
    <row r="16823" ht="12.75">
      <c r="N16823" s="84"/>
    </row>
    <row r="16824" ht="12.75">
      <c r="N16824" s="84"/>
    </row>
    <row r="16825" ht="12.75">
      <c r="N16825" s="84"/>
    </row>
    <row r="16826" ht="12.75">
      <c r="N16826" s="84"/>
    </row>
    <row r="16827" ht="12.75">
      <c r="N16827" s="84"/>
    </row>
    <row r="16828" ht="12.75">
      <c r="N16828" s="84"/>
    </row>
    <row r="16829" ht="12.75">
      <c r="N16829" s="84"/>
    </row>
    <row r="16830" ht="12.75">
      <c r="N16830" s="84"/>
    </row>
    <row r="16831" ht="12.75">
      <c r="N16831" s="84"/>
    </row>
    <row r="16832" ht="12.75">
      <c r="N16832" s="84"/>
    </row>
    <row r="16833" ht="12.75">
      <c r="N16833" s="84"/>
    </row>
    <row r="16834" ht="12.75">
      <c r="N16834" s="84"/>
    </row>
    <row r="16835" ht="12.75">
      <c r="N16835" s="84"/>
    </row>
    <row r="16836" ht="12.75">
      <c r="N16836" s="84"/>
    </row>
    <row r="16837" ht="12.75">
      <c r="N16837" s="84"/>
    </row>
    <row r="16838" ht="12.75">
      <c r="N16838" s="84"/>
    </row>
    <row r="16839" ht="12.75">
      <c r="N16839" s="84"/>
    </row>
    <row r="16840" ht="12.75">
      <c r="N16840" s="84"/>
    </row>
    <row r="16841" ht="12.75">
      <c r="N16841" s="84"/>
    </row>
    <row r="16842" ht="12.75">
      <c r="N16842" s="84"/>
    </row>
    <row r="16843" ht="12.75">
      <c r="N16843" s="84"/>
    </row>
    <row r="16844" ht="12.75">
      <c r="N16844" s="84"/>
    </row>
    <row r="16845" ht="12.75">
      <c r="N16845" s="84"/>
    </row>
    <row r="16846" ht="12.75">
      <c r="N16846" s="84"/>
    </row>
    <row r="16847" ht="12.75">
      <c r="N16847" s="84"/>
    </row>
    <row r="16848" ht="12.75">
      <c r="N16848" s="84"/>
    </row>
    <row r="16849" ht="12.75">
      <c r="N16849" s="84"/>
    </row>
    <row r="16850" ht="12.75">
      <c r="N16850" s="84"/>
    </row>
    <row r="16851" ht="12.75">
      <c r="N16851" s="84"/>
    </row>
    <row r="16852" ht="12.75">
      <c r="N16852" s="84"/>
    </row>
    <row r="16853" ht="12.75">
      <c r="N16853" s="84"/>
    </row>
    <row r="16854" ht="12.75">
      <c r="N16854" s="84"/>
    </row>
    <row r="16855" ht="12.75">
      <c r="N16855" s="84"/>
    </row>
    <row r="16856" ht="12.75">
      <c r="N16856" s="84"/>
    </row>
    <row r="16857" ht="12.75">
      <c r="N16857" s="84"/>
    </row>
    <row r="16858" ht="12.75">
      <c r="N16858" s="84"/>
    </row>
    <row r="16859" ht="12.75">
      <c r="N16859" s="84"/>
    </row>
    <row r="16860" ht="12.75">
      <c r="N16860" s="84"/>
    </row>
    <row r="16861" ht="12.75">
      <c r="N16861" s="84"/>
    </row>
    <row r="16862" ht="12.75">
      <c r="N16862" s="84"/>
    </row>
    <row r="16863" ht="12.75">
      <c r="N16863" s="84"/>
    </row>
    <row r="16864" ht="12.75">
      <c r="N16864" s="84"/>
    </row>
    <row r="16865" ht="12.75">
      <c r="N16865" s="84"/>
    </row>
    <row r="16866" ht="12.75">
      <c r="N16866" s="84"/>
    </row>
    <row r="16867" ht="12.75">
      <c r="N16867" s="84"/>
    </row>
    <row r="16868" ht="12.75">
      <c r="N16868" s="84"/>
    </row>
    <row r="16869" ht="12.75">
      <c r="N16869" s="84"/>
    </row>
    <row r="16870" ht="12.75">
      <c r="N16870" s="84"/>
    </row>
    <row r="16871" ht="12.75">
      <c r="N16871" s="84"/>
    </row>
    <row r="16872" ht="12.75">
      <c r="N16872" s="84"/>
    </row>
    <row r="16873" ht="12.75">
      <c r="N16873" s="84"/>
    </row>
    <row r="16874" ht="12.75">
      <c r="N16874" s="84"/>
    </row>
    <row r="16875" ht="12.75">
      <c r="N16875" s="84"/>
    </row>
    <row r="16876" ht="12.75">
      <c r="N16876" s="84"/>
    </row>
    <row r="16877" ht="12.75">
      <c r="N16877" s="84"/>
    </row>
    <row r="16878" ht="12.75">
      <c r="N16878" s="84"/>
    </row>
    <row r="16879" ht="12.75">
      <c r="N16879" s="84"/>
    </row>
    <row r="16880" ht="12.75">
      <c r="N16880" s="84"/>
    </row>
    <row r="16881" ht="12.75">
      <c r="N16881" s="84"/>
    </row>
    <row r="16882" ht="12.75">
      <c r="N16882" s="84"/>
    </row>
    <row r="16883" ht="12.75">
      <c r="N16883" s="84"/>
    </row>
    <row r="16884" ht="12.75">
      <c r="N16884" s="84"/>
    </row>
    <row r="16885" ht="12.75">
      <c r="N16885" s="84"/>
    </row>
    <row r="16886" ht="12.75">
      <c r="N16886" s="84"/>
    </row>
    <row r="16887" ht="12.75">
      <c r="N16887" s="84"/>
    </row>
    <row r="16888" ht="12.75">
      <c r="N16888" s="84"/>
    </row>
    <row r="16889" ht="12.75">
      <c r="N16889" s="84"/>
    </row>
    <row r="16890" ht="12.75">
      <c r="N16890" s="84"/>
    </row>
    <row r="16891" ht="12.75">
      <c r="N16891" s="84"/>
    </row>
    <row r="16892" ht="12.75">
      <c r="N16892" s="84"/>
    </row>
    <row r="16893" ht="12.75">
      <c r="N16893" s="84"/>
    </row>
    <row r="16894" ht="12.75">
      <c r="N16894" s="84"/>
    </row>
    <row r="16895" ht="12.75">
      <c r="N16895" s="84"/>
    </row>
    <row r="16896" ht="12.75">
      <c r="N16896" s="84"/>
    </row>
    <row r="16897" ht="12.75">
      <c r="N16897" s="84"/>
    </row>
    <row r="16898" ht="12.75">
      <c r="N16898" s="84"/>
    </row>
    <row r="16899" ht="12.75">
      <c r="N16899" s="84"/>
    </row>
    <row r="16900" ht="12.75">
      <c r="N16900" s="84"/>
    </row>
    <row r="16901" ht="12.75">
      <c r="N16901" s="84"/>
    </row>
    <row r="16902" ht="12.75">
      <c r="N16902" s="84"/>
    </row>
    <row r="16903" ht="12.75">
      <c r="N16903" s="84"/>
    </row>
    <row r="16904" ht="12.75">
      <c r="N16904" s="84"/>
    </row>
    <row r="16905" ht="12.75">
      <c r="N16905" s="84"/>
    </row>
    <row r="16906" ht="12.75">
      <c r="N16906" s="84"/>
    </row>
    <row r="16907" ht="12.75">
      <c r="N16907" s="84"/>
    </row>
    <row r="16908" ht="12.75">
      <c r="N16908" s="84"/>
    </row>
    <row r="16909" ht="12.75">
      <c r="N16909" s="84"/>
    </row>
    <row r="16910" ht="12.75">
      <c r="N16910" s="84"/>
    </row>
    <row r="16911" ht="12.75">
      <c r="N16911" s="84"/>
    </row>
    <row r="16912" ht="12.75">
      <c r="N16912" s="84"/>
    </row>
    <row r="16913" ht="12.75">
      <c r="N16913" s="84"/>
    </row>
    <row r="16914" ht="12.75">
      <c r="N16914" s="84"/>
    </row>
    <row r="16915" ht="12.75">
      <c r="N16915" s="84"/>
    </row>
    <row r="16916" ht="12.75">
      <c r="N16916" s="84"/>
    </row>
    <row r="16917" ht="12.75">
      <c r="N16917" s="84"/>
    </row>
    <row r="16918" ht="12.75">
      <c r="N16918" s="84"/>
    </row>
    <row r="16919" ht="12.75">
      <c r="N16919" s="84"/>
    </row>
    <row r="16920" ht="12.75">
      <c r="N16920" s="84"/>
    </row>
    <row r="16921" ht="12.75">
      <c r="N16921" s="84"/>
    </row>
    <row r="16922" ht="12.75">
      <c r="N16922" s="84"/>
    </row>
    <row r="16923" ht="12.75">
      <c r="N16923" s="84"/>
    </row>
    <row r="16924" ht="12.75">
      <c r="N16924" s="84"/>
    </row>
    <row r="16925" ht="12.75">
      <c r="N16925" s="84"/>
    </row>
    <row r="16926" ht="12.75">
      <c r="N16926" s="84"/>
    </row>
    <row r="16927" ht="12.75">
      <c r="N16927" s="84"/>
    </row>
    <row r="16928" ht="12.75">
      <c r="N16928" s="84"/>
    </row>
    <row r="16929" ht="12.75">
      <c r="N16929" s="84"/>
    </row>
    <row r="16930" ht="12.75">
      <c r="N16930" s="84"/>
    </row>
    <row r="16931" ht="12.75">
      <c r="N16931" s="84"/>
    </row>
    <row r="16932" ht="12.75">
      <c r="N16932" s="84"/>
    </row>
    <row r="16933" ht="12.75">
      <c r="N16933" s="84"/>
    </row>
    <row r="16934" ht="12.75">
      <c r="N16934" s="84"/>
    </row>
    <row r="16935" ht="12.75">
      <c r="N16935" s="84"/>
    </row>
    <row r="16936" ht="12.75">
      <c r="N16936" s="84"/>
    </row>
    <row r="16937" ht="12.75">
      <c r="N16937" s="84"/>
    </row>
    <row r="16938" ht="12.75">
      <c r="N16938" s="84"/>
    </row>
    <row r="16939" ht="12.75">
      <c r="N16939" s="84"/>
    </row>
    <row r="16940" ht="12.75">
      <c r="N16940" s="84"/>
    </row>
    <row r="16941" ht="12.75">
      <c r="N16941" s="84"/>
    </row>
    <row r="16942" ht="12.75">
      <c r="N16942" s="84"/>
    </row>
    <row r="16943" ht="12.75">
      <c r="N16943" s="84"/>
    </row>
    <row r="16944" ht="12.75">
      <c r="N16944" s="84"/>
    </row>
    <row r="16945" ht="12.75">
      <c r="N16945" s="84"/>
    </row>
    <row r="16946" ht="12.75">
      <c r="N16946" s="84"/>
    </row>
    <row r="16947" ht="12.75">
      <c r="N16947" s="84"/>
    </row>
    <row r="16948" ht="12.75">
      <c r="N16948" s="84"/>
    </row>
    <row r="16949" ht="12.75">
      <c r="N16949" s="84"/>
    </row>
    <row r="16950" ht="12.75">
      <c r="N16950" s="84"/>
    </row>
    <row r="16951" ht="12.75">
      <c r="N16951" s="84"/>
    </row>
    <row r="16952" ht="12.75">
      <c r="N16952" s="84"/>
    </row>
    <row r="16953" ht="12.75">
      <c r="N16953" s="84"/>
    </row>
    <row r="16954" ht="12.75">
      <c r="N16954" s="84"/>
    </row>
    <row r="16955" ht="12.75">
      <c r="N16955" s="84"/>
    </row>
    <row r="16956" ht="12.75">
      <c r="N16956" s="84"/>
    </row>
    <row r="16957" ht="12.75">
      <c r="N16957" s="84"/>
    </row>
    <row r="16958" ht="12.75">
      <c r="N16958" s="84"/>
    </row>
    <row r="16959" ht="12.75">
      <c r="N16959" s="84"/>
    </row>
    <row r="16960" ht="12.75">
      <c r="N16960" s="84"/>
    </row>
    <row r="16961" ht="12.75">
      <c r="N16961" s="84"/>
    </row>
    <row r="16962" ht="12.75">
      <c r="N16962" s="84"/>
    </row>
    <row r="16963" ht="12.75">
      <c r="N16963" s="84"/>
    </row>
    <row r="16964" ht="12.75">
      <c r="N16964" s="84"/>
    </row>
    <row r="16965" ht="12.75">
      <c r="N16965" s="84"/>
    </row>
    <row r="16966" ht="12.75">
      <c r="N16966" s="84"/>
    </row>
    <row r="16967" ht="12.75">
      <c r="N16967" s="84"/>
    </row>
    <row r="16968" ht="12.75">
      <c r="N16968" s="84"/>
    </row>
    <row r="16969" ht="12.75">
      <c r="N16969" s="84"/>
    </row>
    <row r="16970" ht="12.75">
      <c r="N16970" s="84"/>
    </row>
    <row r="16971" ht="12.75">
      <c r="N16971" s="84"/>
    </row>
    <row r="16972" ht="12.75">
      <c r="N16972" s="84"/>
    </row>
    <row r="16973" ht="12.75">
      <c r="N16973" s="84"/>
    </row>
    <row r="16974" ht="12.75">
      <c r="N16974" s="84"/>
    </row>
    <row r="16975" ht="12.75">
      <c r="N16975" s="84"/>
    </row>
    <row r="16976" ht="12.75">
      <c r="N16976" s="84"/>
    </row>
    <row r="16977" ht="12.75">
      <c r="N16977" s="84"/>
    </row>
    <row r="16978" ht="12.75">
      <c r="N16978" s="84"/>
    </row>
    <row r="16979" ht="12.75">
      <c r="N16979" s="84"/>
    </row>
    <row r="16980" ht="12.75">
      <c r="N16980" s="84"/>
    </row>
    <row r="16981" ht="12.75">
      <c r="N16981" s="84"/>
    </row>
    <row r="16982" ht="12.75">
      <c r="N16982" s="84"/>
    </row>
    <row r="16983" ht="12.75">
      <c r="N16983" s="84"/>
    </row>
    <row r="16984" ht="12.75">
      <c r="N16984" s="84"/>
    </row>
    <row r="16985" ht="12.75">
      <c r="N16985" s="84"/>
    </row>
    <row r="16986" ht="12.75">
      <c r="N16986" s="84"/>
    </row>
    <row r="16987" ht="12.75">
      <c r="N16987" s="84"/>
    </row>
    <row r="16988" ht="12.75">
      <c r="N16988" s="84"/>
    </row>
    <row r="16989" ht="12.75">
      <c r="N16989" s="84"/>
    </row>
    <row r="16990" ht="12.75">
      <c r="N16990" s="84"/>
    </row>
    <row r="16991" ht="12.75">
      <c r="N16991" s="84"/>
    </row>
    <row r="16992" ht="12.75">
      <c r="N16992" s="84"/>
    </row>
    <row r="16993" ht="12.75">
      <c r="N16993" s="84"/>
    </row>
    <row r="16994" ht="12.75">
      <c r="N16994" s="84"/>
    </row>
    <row r="16995" ht="12.75">
      <c r="N16995" s="84"/>
    </row>
    <row r="16996" ht="12.75">
      <c r="N16996" s="84"/>
    </row>
    <row r="16997" ht="12.75">
      <c r="N16997" s="84"/>
    </row>
    <row r="16998" ht="12.75">
      <c r="N16998" s="84"/>
    </row>
    <row r="16999" ht="12.75">
      <c r="N16999" s="84"/>
    </row>
    <row r="17000" ht="12.75">
      <c r="N17000" s="84"/>
    </row>
    <row r="17001" ht="12.75">
      <c r="N17001" s="84"/>
    </row>
    <row r="17002" ht="12.75">
      <c r="N17002" s="84"/>
    </row>
    <row r="17003" ht="12.75">
      <c r="N17003" s="84"/>
    </row>
    <row r="17004" ht="12.75">
      <c r="N17004" s="84"/>
    </row>
    <row r="17005" ht="12.75">
      <c r="N17005" s="84"/>
    </row>
    <row r="17006" ht="12.75">
      <c r="N17006" s="84"/>
    </row>
    <row r="17007" ht="12.75">
      <c r="N17007" s="84"/>
    </row>
    <row r="17008" ht="12.75">
      <c r="N17008" s="84"/>
    </row>
    <row r="17009" ht="12.75">
      <c r="N17009" s="84"/>
    </row>
    <row r="17010" ht="12.75">
      <c r="N17010" s="84"/>
    </row>
    <row r="17011" ht="12.75">
      <c r="N17011" s="84"/>
    </row>
    <row r="17012" ht="12.75">
      <c r="N17012" s="84"/>
    </row>
    <row r="17013" ht="12.75">
      <c r="N17013" s="84"/>
    </row>
    <row r="17014" ht="12.75">
      <c r="N17014" s="84"/>
    </row>
    <row r="17015" ht="12.75">
      <c r="N17015" s="84"/>
    </row>
    <row r="17016" ht="12.75">
      <c r="N17016" s="84"/>
    </row>
    <row r="17017" ht="12.75">
      <c r="N17017" s="84"/>
    </row>
    <row r="17018" ht="12.75">
      <c r="N17018" s="84"/>
    </row>
    <row r="17019" ht="12.75">
      <c r="N17019" s="84"/>
    </row>
    <row r="17020" ht="12.75">
      <c r="N17020" s="84"/>
    </row>
    <row r="17021" ht="12.75">
      <c r="N17021" s="84"/>
    </row>
    <row r="17022" ht="12.75">
      <c r="N17022" s="84"/>
    </row>
    <row r="17023" ht="12.75">
      <c r="N17023" s="84"/>
    </row>
    <row r="17024" ht="12.75">
      <c r="N17024" s="84"/>
    </row>
    <row r="17025" ht="12.75">
      <c r="N17025" s="84"/>
    </row>
    <row r="17026" ht="12.75">
      <c r="N17026" s="84"/>
    </row>
    <row r="17027" ht="12.75">
      <c r="N17027" s="84"/>
    </row>
    <row r="17028" ht="12.75">
      <c r="N17028" s="84"/>
    </row>
    <row r="17029" ht="12.75">
      <c r="N17029" s="84"/>
    </row>
    <row r="17030" ht="12.75">
      <c r="N17030" s="84"/>
    </row>
    <row r="17031" ht="12.75">
      <c r="N17031" s="84"/>
    </row>
    <row r="17032" ht="12.75">
      <c r="N17032" s="84"/>
    </row>
    <row r="17033" ht="12.75">
      <c r="N17033" s="84"/>
    </row>
    <row r="17034" ht="12.75">
      <c r="N17034" s="84"/>
    </row>
    <row r="17035" ht="12.75">
      <c r="N17035" s="84"/>
    </row>
    <row r="17036" ht="12.75">
      <c r="N17036" s="84"/>
    </row>
    <row r="17037" ht="12.75">
      <c r="N17037" s="84"/>
    </row>
    <row r="17038" ht="12.75">
      <c r="N17038" s="84"/>
    </row>
    <row r="17039" ht="12.75">
      <c r="N17039" s="84"/>
    </row>
    <row r="17040" ht="12.75">
      <c r="N17040" s="84"/>
    </row>
    <row r="17041" ht="12.75">
      <c r="N17041" s="84"/>
    </row>
    <row r="17042" ht="12.75">
      <c r="N17042" s="84"/>
    </row>
    <row r="17043" ht="12.75">
      <c r="N17043" s="84"/>
    </row>
    <row r="17044" ht="12.75">
      <c r="N17044" s="84"/>
    </row>
    <row r="17045" ht="12.75">
      <c r="N17045" s="84"/>
    </row>
    <row r="17046" ht="12.75">
      <c r="N17046" s="84"/>
    </row>
    <row r="17047" ht="12.75">
      <c r="N17047" s="84"/>
    </row>
    <row r="17048" ht="12.75">
      <c r="N17048" s="84"/>
    </row>
    <row r="17049" ht="12.75">
      <c r="N17049" s="84"/>
    </row>
    <row r="17050" ht="12.75">
      <c r="N17050" s="84"/>
    </row>
    <row r="17051" ht="12.75">
      <c r="N17051" s="84"/>
    </row>
    <row r="17052" ht="12.75">
      <c r="N17052" s="84"/>
    </row>
    <row r="17053" ht="12.75">
      <c r="N17053" s="84"/>
    </row>
    <row r="17054" ht="12.75">
      <c r="N17054" s="84"/>
    </row>
    <row r="17055" ht="12.75">
      <c r="N17055" s="84"/>
    </row>
    <row r="17056" ht="12.75">
      <c r="N17056" s="84"/>
    </row>
    <row r="17057" ht="12.75">
      <c r="N17057" s="84"/>
    </row>
    <row r="17058" ht="12.75">
      <c r="N17058" s="84"/>
    </row>
    <row r="17059" ht="12.75">
      <c r="N17059" s="84"/>
    </row>
    <row r="17060" ht="12.75">
      <c r="N17060" s="84"/>
    </row>
    <row r="17061" ht="12.75">
      <c r="N17061" s="84"/>
    </row>
    <row r="17062" ht="12.75">
      <c r="N17062" s="84"/>
    </row>
    <row r="17063" ht="12.75">
      <c r="N17063" s="84"/>
    </row>
    <row r="17064" ht="12.75">
      <c r="N17064" s="84"/>
    </row>
    <row r="17065" ht="12.75">
      <c r="N17065" s="84"/>
    </row>
    <row r="17066" ht="12.75">
      <c r="N17066" s="84"/>
    </row>
    <row r="17067" ht="12.75">
      <c r="N17067" s="84"/>
    </row>
    <row r="17068" ht="12.75">
      <c r="N17068" s="84"/>
    </row>
    <row r="17069" ht="12.75">
      <c r="N17069" s="84"/>
    </row>
    <row r="17070" ht="12.75">
      <c r="N17070" s="84"/>
    </row>
    <row r="17071" ht="12.75">
      <c r="N17071" s="84"/>
    </row>
    <row r="17072" ht="12.75">
      <c r="N17072" s="84"/>
    </row>
    <row r="17073" ht="12.75">
      <c r="N17073" s="84"/>
    </row>
    <row r="17074" ht="12.75">
      <c r="N17074" s="84"/>
    </row>
    <row r="17075" ht="12.75">
      <c r="N17075" s="84"/>
    </row>
    <row r="17076" ht="12.75">
      <c r="N17076" s="84"/>
    </row>
    <row r="17077" ht="12.75">
      <c r="N17077" s="84"/>
    </row>
    <row r="17078" ht="12.75">
      <c r="N17078" s="84"/>
    </row>
    <row r="17079" ht="12.75">
      <c r="N17079" s="84"/>
    </row>
    <row r="17080" ht="12.75">
      <c r="N17080" s="84"/>
    </row>
    <row r="17081" ht="12.75">
      <c r="N17081" s="84"/>
    </row>
    <row r="17082" ht="12.75">
      <c r="N17082" s="84"/>
    </row>
    <row r="17083" ht="12.75">
      <c r="N17083" s="84"/>
    </row>
    <row r="17084" ht="12.75">
      <c r="N17084" s="84"/>
    </row>
    <row r="17085" ht="12.75">
      <c r="N17085" s="84"/>
    </row>
    <row r="17086" ht="12.75">
      <c r="N17086" s="84"/>
    </row>
    <row r="17087" ht="12.75">
      <c r="N17087" s="84"/>
    </row>
    <row r="17088" ht="12.75">
      <c r="N17088" s="84"/>
    </row>
    <row r="17089" ht="12.75">
      <c r="N17089" s="84"/>
    </row>
    <row r="17090" ht="12.75">
      <c r="N17090" s="84"/>
    </row>
    <row r="17091" ht="12.75">
      <c r="N17091" s="84"/>
    </row>
    <row r="17092" ht="12.75">
      <c r="N17092" s="84"/>
    </row>
    <row r="17093" ht="12.75">
      <c r="N17093" s="84"/>
    </row>
    <row r="17094" ht="12.75">
      <c r="N17094" s="84"/>
    </row>
    <row r="17095" ht="12.75">
      <c r="N17095" s="84"/>
    </row>
    <row r="17096" ht="12.75">
      <c r="N17096" s="84"/>
    </row>
    <row r="17097" ht="12.75">
      <c r="N17097" s="84"/>
    </row>
    <row r="17098" ht="12.75">
      <c r="N17098" s="84"/>
    </row>
    <row r="17099" ht="12.75">
      <c r="N17099" s="84"/>
    </row>
    <row r="17100" ht="12.75">
      <c r="N17100" s="84"/>
    </row>
    <row r="17101" ht="12.75">
      <c r="N17101" s="84"/>
    </row>
    <row r="17102" ht="12.75">
      <c r="N17102" s="84"/>
    </row>
    <row r="17103" ht="12.75">
      <c r="N17103" s="84"/>
    </row>
    <row r="17104" ht="12.75">
      <c r="N17104" s="84"/>
    </row>
    <row r="17105" ht="12.75">
      <c r="N17105" s="84"/>
    </row>
    <row r="17106" ht="12.75">
      <c r="N17106" s="84"/>
    </row>
    <row r="17107" ht="12.75">
      <c r="N17107" s="84"/>
    </row>
    <row r="17108" ht="12.75">
      <c r="N17108" s="84"/>
    </row>
    <row r="17109" ht="12.75">
      <c r="N17109" s="84"/>
    </row>
    <row r="17110" ht="12.75">
      <c r="N17110" s="84"/>
    </row>
    <row r="17111" ht="12.75">
      <c r="N17111" s="84"/>
    </row>
    <row r="17112" ht="12.75">
      <c r="N17112" s="84"/>
    </row>
    <row r="17113" ht="12.75">
      <c r="N17113" s="84"/>
    </row>
    <row r="17114" ht="12.75">
      <c r="N17114" s="84"/>
    </row>
    <row r="17115" ht="12.75">
      <c r="N17115" s="84"/>
    </row>
    <row r="17116" ht="12.75">
      <c r="N17116" s="84"/>
    </row>
    <row r="17117" ht="12.75">
      <c r="N17117" s="84"/>
    </row>
    <row r="17118" ht="12.75">
      <c r="N17118" s="84"/>
    </row>
    <row r="17119" ht="12.75">
      <c r="N17119" s="84"/>
    </row>
    <row r="17120" ht="12.75">
      <c r="N17120" s="84"/>
    </row>
    <row r="17121" ht="12.75">
      <c r="N17121" s="84"/>
    </row>
    <row r="17122" ht="12.75">
      <c r="N17122" s="84"/>
    </row>
    <row r="17123" ht="12.75">
      <c r="N17123" s="84"/>
    </row>
    <row r="17124" ht="12.75">
      <c r="N17124" s="84"/>
    </row>
    <row r="17125" ht="12.75">
      <c r="N17125" s="84"/>
    </row>
    <row r="17126" ht="12.75">
      <c r="N17126" s="84"/>
    </row>
    <row r="17127" ht="12.75">
      <c r="N17127" s="84"/>
    </row>
    <row r="17128" ht="12.75">
      <c r="N17128" s="84"/>
    </row>
    <row r="17129" ht="12.75">
      <c r="N17129" s="84"/>
    </row>
    <row r="17130" ht="12.75">
      <c r="N17130" s="84"/>
    </row>
    <row r="17131" ht="12.75">
      <c r="N17131" s="84"/>
    </row>
    <row r="17132" ht="12.75">
      <c r="N17132" s="84"/>
    </row>
    <row r="17133" ht="12.75">
      <c r="N17133" s="84"/>
    </row>
    <row r="17134" ht="12.75">
      <c r="N17134" s="84"/>
    </row>
    <row r="17135" ht="12.75">
      <c r="N17135" s="84"/>
    </row>
    <row r="17136" ht="12.75">
      <c r="N17136" s="84"/>
    </row>
    <row r="17137" ht="12.75">
      <c r="N17137" s="84"/>
    </row>
    <row r="17138" ht="12.75">
      <c r="N17138" s="84"/>
    </row>
    <row r="17139" ht="12.75">
      <c r="N17139" s="84"/>
    </row>
    <row r="17140" ht="12.75">
      <c r="N17140" s="84"/>
    </row>
    <row r="17141" ht="12.75">
      <c r="N17141" s="84"/>
    </row>
    <row r="17142" ht="12.75">
      <c r="N17142" s="84"/>
    </row>
    <row r="17143" ht="12.75">
      <c r="N17143" s="84"/>
    </row>
    <row r="17144" ht="12.75">
      <c r="N17144" s="84"/>
    </row>
    <row r="17145" ht="12.75">
      <c r="N17145" s="84"/>
    </row>
    <row r="17146" ht="12.75">
      <c r="N17146" s="84"/>
    </row>
    <row r="17147" ht="12.75">
      <c r="N17147" s="84"/>
    </row>
    <row r="17148" ht="12.75">
      <c r="N17148" s="84"/>
    </row>
    <row r="17149" ht="12.75">
      <c r="N17149" s="84"/>
    </row>
    <row r="17150" ht="12.75">
      <c r="N17150" s="84"/>
    </row>
    <row r="17151" ht="12.75">
      <c r="N17151" s="84"/>
    </row>
    <row r="17152" ht="12.75">
      <c r="N17152" s="84"/>
    </row>
    <row r="17153" ht="12.75">
      <c r="N17153" s="84"/>
    </row>
    <row r="17154" ht="12.75">
      <c r="N17154" s="84"/>
    </row>
    <row r="17155" ht="12.75">
      <c r="N17155" s="84"/>
    </row>
    <row r="17156" ht="12.75">
      <c r="N17156" s="84"/>
    </row>
    <row r="17157" ht="12.75">
      <c r="N17157" s="84"/>
    </row>
    <row r="17158" ht="12.75">
      <c r="N17158" s="84"/>
    </row>
    <row r="17159" ht="12.75">
      <c r="N17159" s="84"/>
    </row>
    <row r="17160" ht="12.75">
      <c r="N17160" s="84"/>
    </row>
    <row r="17161" ht="12.75">
      <c r="N17161" s="84"/>
    </row>
    <row r="17162" ht="12.75">
      <c r="N17162" s="84"/>
    </row>
    <row r="17163" ht="12.75">
      <c r="N17163" s="84"/>
    </row>
    <row r="17164" ht="12.75">
      <c r="N17164" s="84"/>
    </row>
    <row r="17165" ht="12.75">
      <c r="N17165" s="84"/>
    </row>
    <row r="17166" ht="12.75">
      <c r="N17166" s="84"/>
    </row>
    <row r="17167" ht="12.75">
      <c r="N17167" s="84"/>
    </row>
    <row r="17168" ht="12.75">
      <c r="N17168" s="84"/>
    </row>
    <row r="17169" ht="12.75">
      <c r="N17169" s="84"/>
    </row>
    <row r="17170" ht="12.75">
      <c r="N17170" s="84"/>
    </row>
    <row r="17171" ht="12.75">
      <c r="N17171" s="84"/>
    </row>
    <row r="17172" ht="12.75">
      <c r="N17172" s="84"/>
    </row>
    <row r="17173" ht="12.75">
      <c r="N17173" s="84"/>
    </row>
    <row r="17174" ht="12.75">
      <c r="N17174" s="84"/>
    </row>
    <row r="17175" ht="12.75">
      <c r="N17175" s="84"/>
    </row>
    <row r="17176" ht="12.75">
      <c r="N17176" s="84"/>
    </row>
    <row r="17177" ht="12.75">
      <c r="N17177" s="84"/>
    </row>
    <row r="17178" ht="12.75">
      <c r="N17178" s="84"/>
    </row>
    <row r="17179" ht="12.75">
      <c r="N17179" s="84"/>
    </row>
    <row r="17180" ht="12.75">
      <c r="N17180" s="84"/>
    </row>
    <row r="17181" ht="12.75">
      <c r="N17181" s="84"/>
    </row>
    <row r="17182" ht="12.75">
      <c r="N17182" s="84"/>
    </row>
    <row r="17183" ht="12.75">
      <c r="N17183" s="84"/>
    </row>
    <row r="17184" ht="12.75">
      <c r="N17184" s="84"/>
    </row>
    <row r="17185" ht="12.75">
      <c r="N17185" s="84"/>
    </row>
    <row r="17186" ht="12.75">
      <c r="N17186" s="84"/>
    </row>
    <row r="17187" ht="12.75">
      <c r="N17187" s="84"/>
    </row>
    <row r="17188" ht="12.75">
      <c r="N17188" s="84"/>
    </row>
    <row r="17189" ht="12.75">
      <c r="N17189" s="84"/>
    </row>
    <row r="17190" ht="12.75">
      <c r="N17190" s="84"/>
    </row>
    <row r="17191" ht="12.75">
      <c r="N17191" s="84"/>
    </row>
    <row r="17192" ht="12.75">
      <c r="N17192" s="84"/>
    </row>
    <row r="17193" ht="12.75">
      <c r="N17193" s="84"/>
    </row>
    <row r="17194" ht="12.75">
      <c r="N17194" s="84"/>
    </row>
    <row r="17195" ht="12.75">
      <c r="N17195" s="84"/>
    </row>
    <row r="17196" ht="12.75">
      <c r="N17196" s="84"/>
    </row>
    <row r="17197" ht="12.75">
      <c r="N17197" s="84"/>
    </row>
    <row r="17198" ht="12.75">
      <c r="N17198" s="84"/>
    </row>
    <row r="17199" ht="12.75">
      <c r="N17199" s="84"/>
    </row>
    <row r="17200" ht="12.75">
      <c r="N17200" s="84"/>
    </row>
    <row r="17201" ht="12.75">
      <c r="N17201" s="84"/>
    </row>
    <row r="17202" ht="12.75">
      <c r="N17202" s="84"/>
    </row>
    <row r="17203" ht="12.75">
      <c r="N17203" s="84"/>
    </row>
    <row r="17204" ht="12.75">
      <c r="N17204" s="84"/>
    </row>
    <row r="17205" ht="12.75">
      <c r="N17205" s="84"/>
    </row>
    <row r="17206" ht="12.75">
      <c r="N17206" s="84"/>
    </row>
    <row r="17207" ht="12.75">
      <c r="N17207" s="84"/>
    </row>
    <row r="17208" ht="12.75">
      <c r="N17208" s="84"/>
    </row>
    <row r="17209" ht="12.75">
      <c r="N17209" s="84"/>
    </row>
    <row r="17210" ht="12.75">
      <c r="N17210" s="84"/>
    </row>
    <row r="17211" ht="12.75">
      <c r="N17211" s="84"/>
    </row>
    <row r="17212" ht="12.75">
      <c r="N17212" s="84"/>
    </row>
    <row r="17213" ht="12.75">
      <c r="N17213" s="84"/>
    </row>
    <row r="17214" ht="12.75">
      <c r="N17214" s="84"/>
    </row>
    <row r="17215" ht="12.75">
      <c r="N17215" s="84"/>
    </row>
    <row r="17216" ht="12.75">
      <c r="N17216" s="84"/>
    </row>
    <row r="17217" ht="12.75">
      <c r="N17217" s="84"/>
    </row>
    <row r="17218" ht="12.75">
      <c r="N17218" s="84"/>
    </row>
    <row r="17219" ht="12.75">
      <c r="N17219" s="84"/>
    </row>
    <row r="17220" ht="12.75">
      <c r="N17220" s="84"/>
    </row>
    <row r="17221" ht="12.75">
      <c r="N17221" s="84"/>
    </row>
    <row r="17222" ht="12.75">
      <c r="N17222" s="84"/>
    </row>
    <row r="17223" ht="12.75">
      <c r="N17223" s="84"/>
    </row>
    <row r="17224" ht="12.75">
      <c r="N17224" s="84"/>
    </row>
    <row r="17225" ht="12.75">
      <c r="N17225" s="84"/>
    </row>
    <row r="17226" ht="12.75">
      <c r="N17226" s="84"/>
    </row>
    <row r="17227" ht="12.75">
      <c r="N17227" s="84"/>
    </row>
    <row r="17228" ht="12.75">
      <c r="N17228" s="84"/>
    </row>
    <row r="17229" ht="12.75">
      <c r="N17229" s="84"/>
    </row>
    <row r="17230" ht="12.75">
      <c r="N17230" s="84"/>
    </row>
    <row r="17231" ht="12.75">
      <c r="N17231" s="84"/>
    </row>
    <row r="17232" ht="12.75">
      <c r="N17232" s="84"/>
    </row>
    <row r="17233" ht="12.75">
      <c r="N17233" s="84"/>
    </row>
    <row r="17234" ht="12.75">
      <c r="N17234" s="84"/>
    </row>
    <row r="17235" ht="12.75">
      <c r="N17235" s="84"/>
    </row>
    <row r="17236" ht="12.75">
      <c r="N17236" s="84"/>
    </row>
    <row r="17237" ht="12.75">
      <c r="N17237" s="84"/>
    </row>
    <row r="17238" ht="12.75">
      <c r="N17238" s="84"/>
    </row>
    <row r="17239" ht="12.75">
      <c r="N17239" s="84"/>
    </row>
    <row r="17240" ht="12.75">
      <c r="N17240" s="84"/>
    </row>
    <row r="17241" ht="12.75">
      <c r="N17241" s="84"/>
    </row>
    <row r="17242" ht="12.75">
      <c r="N17242" s="84"/>
    </row>
    <row r="17243" ht="12.75">
      <c r="N17243" s="84"/>
    </row>
    <row r="17244" ht="12.75">
      <c r="N17244" s="84"/>
    </row>
    <row r="17245" ht="12.75">
      <c r="N17245" s="84"/>
    </row>
    <row r="17246" ht="12.75">
      <c r="N17246" s="84"/>
    </row>
    <row r="17247" ht="12.75">
      <c r="N17247" s="84"/>
    </row>
    <row r="17248" ht="12.75">
      <c r="N17248" s="84"/>
    </row>
    <row r="17249" ht="12.75">
      <c r="N17249" s="84"/>
    </row>
    <row r="17250" ht="12.75">
      <c r="N17250" s="84"/>
    </row>
    <row r="17251" ht="12.75">
      <c r="N17251" s="84"/>
    </row>
    <row r="17252" ht="12.75">
      <c r="N17252" s="84"/>
    </row>
    <row r="17253" ht="12.75">
      <c r="N17253" s="84"/>
    </row>
    <row r="17254" ht="12.75">
      <c r="N17254" s="84"/>
    </row>
    <row r="17255" ht="12.75">
      <c r="N17255" s="84"/>
    </row>
    <row r="17256" ht="12.75">
      <c r="N17256" s="84"/>
    </row>
    <row r="17257" ht="12.75">
      <c r="N17257" s="84"/>
    </row>
    <row r="17258" ht="12.75">
      <c r="N17258" s="84"/>
    </row>
    <row r="17259" ht="12.75">
      <c r="N17259" s="84"/>
    </row>
    <row r="17260" ht="12.75">
      <c r="N17260" s="84"/>
    </row>
    <row r="17261" ht="12.75">
      <c r="N17261" s="84"/>
    </row>
    <row r="17262" ht="12.75">
      <c r="N17262" s="84"/>
    </row>
    <row r="17263" ht="12.75">
      <c r="N17263" s="84"/>
    </row>
    <row r="17264" ht="12.75">
      <c r="N17264" s="84"/>
    </row>
    <row r="17265" ht="12.75">
      <c r="N17265" s="84"/>
    </row>
    <row r="17266" ht="12.75">
      <c r="N17266" s="84"/>
    </row>
    <row r="17267" ht="12.75">
      <c r="N17267" s="84"/>
    </row>
    <row r="17268" ht="12.75">
      <c r="N17268" s="84"/>
    </row>
    <row r="17269" ht="12.75">
      <c r="N17269" s="84"/>
    </row>
    <row r="17270" ht="12.75">
      <c r="N17270" s="84"/>
    </row>
    <row r="17271" ht="12.75">
      <c r="N17271" s="84"/>
    </row>
    <row r="17272" ht="12.75">
      <c r="N17272" s="84"/>
    </row>
    <row r="17273" ht="12.75">
      <c r="N17273" s="84"/>
    </row>
    <row r="17274" ht="12.75">
      <c r="N17274" s="84"/>
    </row>
    <row r="17275" ht="12.75">
      <c r="N17275" s="84"/>
    </row>
    <row r="17276" ht="12.75">
      <c r="N17276" s="84"/>
    </row>
    <row r="17277" ht="12.75">
      <c r="N17277" s="84"/>
    </row>
    <row r="17278" ht="12.75">
      <c r="N17278" s="84"/>
    </row>
    <row r="17279" ht="12.75">
      <c r="N17279" s="84"/>
    </row>
    <row r="17280" ht="12.75">
      <c r="N17280" s="84"/>
    </row>
    <row r="17281" ht="12.75">
      <c r="N17281" s="84"/>
    </row>
    <row r="17282" ht="12.75">
      <c r="N17282" s="84"/>
    </row>
    <row r="17283" ht="12.75">
      <c r="N17283" s="84"/>
    </row>
    <row r="17284" ht="12.75">
      <c r="N17284" s="84"/>
    </row>
    <row r="17285" ht="12.75">
      <c r="N17285" s="84"/>
    </row>
    <row r="17286" ht="12.75">
      <c r="N17286" s="84"/>
    </row>
    <row r="17287" ht="12.75">
      <c r="N17287" s="84"/>
    </row>
    <row r="17288" ht="12.75">
      <c r="N17288" s="84"/>
    </row>
    <row r="17289" ht="12.75">
      <c r="N17289" s="84"/>
    </row>
    <row r="17290" ht="12.75">
      <c r="N17290" s="84"/>
    </row>
    <row r="17291" ht="12.75">
      <c r="N17291" s="84"/>
    </row>
    <row r="17292" ht="12.75">
      <c r="N17292" s="84"/>
    </row>
    <row r="17293" ht="12.75">
      <c r="N17293" s="84"/>
    </row>
    <row r="17294" ht="12.75">
      <c r="N17294" s="84"/>
    </row>
    <row r="17295" ht="12.75">
      <c r="N17295" s="84"/>
    </row>
    <row r="17296" ht="12.75">
      <c r="N17296" s="84"/>
    </row>
    <row r="17297" ht="12.75">
      <c r="N17297" s="84"/>
    </row>
    <row r="17298" ht="12.75">
      <c r="N17298" s="84"/>
    </row>
    <row r="17299" ht="12.75">
      <c r="N17299" s="84"/>
    </row>
    <row r="17300" ht="12.75">
      <c r="N17300" s="84"/>
    </row>
    <row r="17301" ht="12.75">
      <c r="N17301" s="84"/>
    </row>
    <row r="17302" ht="12.75">
      <c r="N17302" s="84"/>
    </row>
    <row r="17303" ht="12.75">
      <c r="N17303" s="84"/>
    </row>
    <row r="17304" ht="12.75">
      <c r="N17304" s="84"/>
    </row>
    <row r="17305" ht="12.75">
      <c r="N17305" s="84"/>
    </row>
    <row r="17306" ht="12.75">
      <c r="N17306" s="84"/>
    </row>
    <row r="17307" ht="12.75">
      <c r="N17307" s="84"/>
    </row>
    <row r="17308" ht="12.75">
      <c r="N17308" s="84"/>
    </row>
    <row r="17309" ht="12.75">
      <c r="N17309" s="84"/>
    </row>
    <row r="17310" ht="12.75">
      <c r="N17310" s="84"/>
    </row>
    <row r="17311" ht="12.75">
      <c r="N17311" s="84"/>
    </row>
    <row r="17312" ht="12.75">
      <c r="N17312" s="84"/>
    </row>
    <row r="17313" ht="12.75">
      <c r="N17313" s="84"/>
    </row>
    <row r="17314" ht="12.75">
      <c r="N17314" s="84"/>
    </row>
    <row r="17315" ht="12.75">
      <c r="N17315" s="84"/>
    </row>
    <row r="17316" ht="12.75">
      <c r="N17316" s="84"/>
    </row>
    <row r="17317" ht="12.75">
      <c r="N17317" s="84"/>
    </row>
    <row r="17318" ht="12.75">
      <c r="N17318" s="84"/>
    </row>
    <row r="17319" ht="12.75">
      <c r="N17319" s="84"/>
    </row>
    <row r="17320" ht="12.75">
      <c r="N17320" s="84"/>
    </row>
    <row r="17321" ht="12.75">
      <c r="N17321" s="84"/>
    </row>
    <row r="17322" ht="12.75">
      <c r="N17322" s="84"/>
    </row>
    <row r="17323" ht="12.75">
      <c r="N17323" s="84"/>
    </row>
    <row r="17324" ht="12.75">
      <c r="N17324" s="84"/>
    </row>
    <row r="17325" ht="12.75">
      <c r="N17325" s="84"/>
    </row>
    <row r="17326" ht="12.75">
      <c r="N17326" s="84"/>
    </row>
    <row r="17327" ht="12.75">
      <c r="N17327" s="84"/>
    </row>
    <row r="17328" ht="12.75">
      <c r="N17328" s="84"/>
    </row>
    <row r="17329" ht="12.75">
      <c r="N17329" s="84"/>
    </row>
    <row r="17330" ht="12.75">
      <c r="N17330" s="84"/>
    </row>
    <row r="17331" ht="12.75">
      <c r="N17331" s="84"/>
    </row>
    <row r="17332" ht="12.75">
      <c r="N17332" s="84"/>
    </row>
    <row r="17333" ht="12.75">
      <c r="N17333" s="84"/>
    </row>
    <row r="17334" ht="12.75">
      <c r="N17334" s="84"/>
    </row>
    <row r="17335" ht="12.75">
      <c r="N17335" s="84"/>
    </row>
    <row r="17336" ht="12.75">
      <c r="N17336" s="84"/>
    </row>
    <row r="17337" ht="12.75">
      <c r="N17337" s="84"/>
    </row>
    <row r="17338" ht="12.75">
      <c r="N17338" s="84"/>
    </row>
    <row r="17339" ht="12.75">
      <c r="N17339" s="84"/>
    </row>
    <row r="17340" ht="12.75">
      <c r="N17340" s="84"/>
    </row>
    <row r="17341" ht="12.75">
      <c r="N17341" s="84"/>
    </row>
    <row r="17342" ht="12.75">
      <c r="N17342" s="84"/>
    </row>
    <row r="17343" ht="12.75">
      <c r="N17343" s="84"/>
    </row>
    <row r="17344" ht="12.75">
      <c r="N17344" s="84"/>
    </row>
    <row r="17345" ht="12.75">
      <c r="N17345" s="84"/>
    </row>
    <row r="17346" ht="12.75">
      <c r="N17346" s="84"/>
    </row>
    <row r="17347" ht="12.75">
      <c r="N17347" s="84"/>
    </row>
    <row r="17348" ht="12.75">
      <c r="N17348" s="84"/>
    </row>
    <row r="17349" ht="12.75">
      <c r="N17349" s="84"/>
    </row>
    <row r="17350" ht="12.75">
      <c r="N17350" s="84"/>
    </row>
    <row r="17351" ht="12.75">
      <c r="N17351" s="84"/>
    </row>
    <row r="17352" ht="12.75">
      <c r="N17352" s="84"/>
    </row>
    <row r="17353" ht="12.75">
      <c r="N17353" s="84"/>
    </row>
    <row r="17354" ht="12.75">
      <c r="N17354" s="84"/>
    </row>
    <row r="17355" ht="12.75">
      <c r="N17355" s="84"/>
    </row>
    <row r="17356" ht="12.75">
      <c r="N17356" s="84"/>
    </row>
    <row r="17357" ht="12.75">
      <c r="N17357" s="84"/>
    </row>
    <row r="17358" ht="12.75">
      <c r="N17358" s="84"/>
    </row>
    <row r="17359" ht="12.75">
      <c r="N17359" s="84"/>
    </row>
    <row r="17360" ht="12.75">
      <c r="N17360" s="84"/>
    </row>
    <row r="17361" ht="12.75">
      <c r="N17361" s="84"/>
    </row>
    <row r="17362" ht="12.75">
      <c r="N17362" s="84"/>
    </row>
    <row r="17363" ht="12.75">
      <c r="N17363" s="84"/>
    </row>
    <row r="17364" ht="12.75">
      <c r="N17364" s="84"/>
    </row>
    <row r="17365" ht="12.75">
      <c r="N17365" s="84"/>
    </row>
    <row r="17366" ht="12.75">
      <c r="N17366" s="84"/>
    </row>
    <row r="17367" ht="12.75">
      <c r="N17367" s="84"/>
    </row>
    <row r="17368" ht="12.75">
      <c r="N17368" s="84"/>
    </row>
    <row r="17369" ht="12.75">
      <c r="N17369" s="84"/>
    </row>
    <row r="17370" ht="12.75">
      <c r="N17370" s="84"/>
    </row>
    <row r="17371" ht="12.75">
      <c r="N17371" s="84"/>
    </row>
    <row r="17372" ht="12.75">
      <c r="N17372" s="84"/>
    </row>
    <row r="17373" ht="12.75">
      <c r="N17373" s="84"/>
    </row>
    <row r="17374" ht="12.75">
      <c r="N17374" s="84"/>
    </row>
    <row r="17375" ht="12.75">
      <c r="N17375" s="84"/>
    </row>
    <row r="17376" ht="12.75">
      <c r="N17376" s="84"/>
    </row>
    <row r="17377" ht="12.75">
      <c r="N17377" s="84"/>
    </row>
    <row r="17378" ht="12.75">
      <c r="N17378" s="84"/>
    </row>
    <row r="17379" ht="12.75">
      <c r="N17379" s="84"/>
    </row>
    <row r="17380" ht="12.75">
      <c r="N17380" s="84"/>
    </row>
    <row r="17381" ht="12.75">
      <c r="N17381" s="84"/>
    </row>
    <row r="17382" ht="12.75">
      <c r="N17382" s="84"/>
    </row>
    <row r="17383" ht="12.75">
      <c r="N17383" s="84"/>
    </row>
    <row r="17384" ht="12.75">
      <c r="N17384" s="84"/>
    </row>
    <row r="17385" ht="12.75">
      <c r="N17385" s="84"/>
    </row>
    <row r="17386" ht="12.75">
      <c r="N17386" s="84"/>
    </row>
    <row r="17387" ht="12.75">
      <c r="N17387" s="84"/>
    </row>
    <row r="17388" ht="12.75">
      <c r="N17388" s="84"/>
    </row>
    <row r="17389" ht="12.75">
      <c r="N17389" s="84"/>
    </row>
    <row r="17390" ht="12.75">
      <c r="N17390" s="84"/>
    </row>
    <row r="17391" ht="12.75">
      <c r="N17391" s="84"/>
    </row>
    <row r="17392" ht="12.75">
      <c r="N17392" s="84"/>
    </row>
    <row r="17393" ht="12.75">
      <c r="N17393" s="84"/>
    </row>
    <row r="17394" ht="12.75">
      <c r="N17394" s="84"/>
    </row>
    <row r="17395" ht="12.75">
      <c r="N17395" s="84"/>
    </row>
    <row r="17396" ht="12.75">
      <c r="N17396" s="84"/>
    </row>
    <row r="17397" ht="12.75">
      <c r="N17397" s="84"/>
    </row>
    <row r="17398" ht="12.75">
      <c r="N17398" s="84"/>
    </row>
    <row r="17399" ht="12.75">
      <c r="N17399" s="84"/>
    </row>
    <row r="17400" ht="12.75">
      <c r="N17400" s="84"/>
    </row>
    <row r="17401" ht="12.75">
      <c r="N17401" s="84"/>
    </row>
    <row r="17402" ht="12.75">
      <c r="N17402" s="84"/>
    </row>
    <row r="17403" ht="12.75">
      <c r="N17403" s="84"/>
    </row>
    <row r="17404" ht="12.75">
      <c r="N17404" s="84"/>
    </row>
    <row r="17405" ht="12.75">
      <c r="N17405" s="84"/>
    </row>
    <row r="17406" ht="12.75">
      <c r="N17406" s="84"/>
    </row>
    <row r="17407" ht="12.75">
      <c r="N17407" s="84"/>
    </row>
    <row r="17408" ht="12.75">
      <c r="N17408" s="84"/>
    </row>
    <row r="17409" ht="12.75">
      <c r="N17409" s="84"/>
    </row>
    <row r="17410" ht="12.75">
      <c r="N17410" s="84"/>
    </row>
    <row r="17411" ht="12.75">
      <c r="N17411" s="84"/>
    </row>
    <row r="17412" ht="12.75">
      <c r="N17412" s="84"/>
    </row>
    <row r="17413" ht="12.75">
      <c r="N17413" s="84"/>
    </row>
    <row r="17414" ht="12.75">
      <c r="N17414" s="84"/>
    </row>
    <row r="17415" ht="12.75">
      <c r="N17415" s="84"/>
    </row>
    <row r="17416" ht="12.75">
      <c r="N17416" s="84"/>
    </row>
    <row r="17417" ht="12.75">
      <c r="N17417" s="84"/>
    </row>
    <row r="17418" ht="12.75">
      <c r="N17418" s="84"/>
    </row>
    <row r="17419" ht="12.75">
      <c r="N17419" s="84"/>
    </row>
    <row r="17420" ht="12.75">
      <c r="N17420" s="84"/>
    </row>
    <row r="17421" ht="12.75">
      <c r="N17421" s="84"/>
    </row>
    <row r="17422" ht="12.75">
      <c r="N17422" s="84"/>
    </row>
    <row r="17423" ht="12.75">
      <c r="N17423" s="84"/>
    </row>
    <row r="17424" ht="12.75">
      <c r="N17424" s="84"/>
    </row>
    <row r="17425" ht="12.75">
      <c r="N17425" s="84"/>
    </row>
    <row r="17426" ht="12.75">
      <c r="N17426" s="84"/>
    </row>
    <row r="17427" ht="12.75">
      <c r="N17427" s="84"/>
    </row>
    <row r="17428" ht="12.75">
      <c r="N17428" s="84"/>
    </row>
    <row r="17429" ht="12.75">
      <c r="N17429" s="84"/>
    </row>
    <row r="17430" ht="12.75">
      <c r="N17430" s="84"/>
    </row>
    <row r="17431" ht="12.75">
      <c r="N17431" s="84"/>
    </row>
    <row r="17432" ht="12.75">
      <c r="N17432" s="84"/>
    </row>
    <row r="17433" ht="12.75">
      <c r="N17433" s="84"/>
    </row>
    <row r="17434" ht="12.75">
      <c r="N17434" s="84"/>
    </row>
    <row r="17435" ht="12.75">
      <c r="N17435" s="84"/>
    </row>
    <row r="17436" ht="12.75">
      <c r="N17436" s="84"/>
    </row>
    <row r="17437" ht="12.75">
      <c r="N17437" s="84"/>
    </row>
    <row r="17438" ht="12.75">
      <c r="N17438" s="84"/>
    </row>
    <row r="17439" ht="12.75">
      <c r="N17439" s="84"/>
    </row>
    <row r="17440" ht="12.75">
      <c r="N17440" s="84"/>
    </row>
    <row r="17441" ht="12.75">
      <c r="N17441" s="84"/>
    </row>
    <row r="17442" ht="12.75">
      <c r="N17442" s="84"/>
    </row>
    <row r="17443" ht="12.75">
      <c r="N17443" s="84"/>
    </row>
    <row r="17444" ht="12.75">
      <c r="N17444" s="84"/>
    </row>
    <row r="17445" ht="12.75">
      <c r="N17445" s="84"/>
    </row>
    <row r="17446" ht="12.75">
      <c r="N17446" s="84"/>
    </row>
    <row r="17447" ht="12.75">
      <c r="N17447" s="84"/>
    </row>
    <row r="17448" ht="12.75">
      <c r="N17448" s="84"/>
    </row>
    <row r="17449" ht="12.75">
      <c r="N17449" s="84"/>
    </row>
    <row r="17450" ht="12.75">
      <c r="N17450" s="84"/>
    </row>
    <row r="17451" ht="12.75">
      <c r="N17451" s="84"/>
    </row>
    <row r="17452" ht="12.75">
      <c r="N17452" s="84"/>
    </row>
    <row r="17453" ht="12.75">
      <c r="N17453" s="84"/>
    </row>
    <row r="17454" ht="12.75">
      <c r="N17454" s="84"/>
    </row>
    <row r="17455" ht="12.75">
      <c r="N17455" s="84"/>
    </row>
    <row r="17456" ht="12.75">
      <c r="N17456" s="84"/>
    </row>
    <row r="17457" ht="12.75">
      <c r="N17457" s="84"/>
    </row>
    <row r="17458" ht="12.75">
      <c r="N17458" s="84"/>
    </row>
    <row r="17459" ht="12.75">
      <c r="N17459" s="84"/>
    </row>
    <row r="17460" ht="12.75">
      <c r="N17460" s="84"/>
    </row>
    <row r="17461" ht="12.75">
      <c r="N17461" s="84"/>
    </row>
    <row r="17462" ht="12.75">
      <c r="N17462" s="84"/>
    </row>
    <row r="17463" ht="12.75">
      <c r="N17463" s="84"/>
    </row>
    <row r="17464" ht="12.75">
      <c r="N17464" s="84"/>
    </row>
    <row r="17465" ht="12.75">
      <c r="N17465" s="84"/>
    </row>
    <row r="17466" ht="12.75">
      <c r="N17466" s="84"/>
    </row>
    <row r="17467" ht="12.75">
      <c r="N17467" s="84"/>
    </row>
    <row r="17468" ht="12.75">
      <c r="N17468" s="84"/>
    </row>
    <row r="17469" ht="12.75">
      <c r="N17469" s="84"/>
    </row>
    <row r="17470" ht="12.75">
      <c r="N17470" s="84"/>
    </row>
    <row r="17471" ht="12.75">
      <c r="N17471" s="84"/>
    </row>
    <row r="17472" ht="12.75">
      <c r="N17472" s="84"/>
    </row>
    <row r="17473" ht="12.75">
      <c r="N17473" s="84"/>
    </row>
    <row r="17474" ht="12.75">
      <c r="N17474" s="84"/>
    </row>
    <row r="17475" ht="12.75">
      <c r="N17475" s="84"/>
    </row>
    <row r="17476" ht="12.75">
      <c r="N17476" s="84"/>
    </row>
    <row r="17477" ht="12.75">
      <c r="N17477" s="84"/>
    </row>
    <row r="17478" ht="12.75">
      <c r="N17478" s="84"/>
    </row>
  </sheetData>
  <mergeCells count="1">
    <mergeCell ref="A1:IV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6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M490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3" width="12.375" style="0" customWidth="1"/>
    <col min="4" max="4" width="5.875" style="0" customWidth="1"/>
    <col min="5" max="5" width="16.125" style="0" customWidth="1"/>
    <col min="7" max="7" width="11.25390625" style="0" customWidth="1"/>
    <col min="10" max="10" width="9.125" style="138" customWidth="1"/>
  </cols>
  <sheetData>
    <row r="3" spans="1:13" ht="12.75">
      <c r="A3" s="10"/>
      <c r="B3" s="29"/>
      <c r="C3" s="50"/>
      <c r="D3" s="29"/>
      <c r="E3" s="29"/>
      <c r="F3" s="29"/>
      <c r="G3" s="31"/>
      <c r="H3" s="31"/>
      <c r="I3" s="109"/>
      <c r="J3" s="109"/>
      <c r="K3" s="31"/>
      <c r="L3" s="73"/>
      <c r="M3" s="31"/>
    </row>
    <row r="4" spans="1:13" ht="12.75">
      <c r="A4" s="10"/>
      <c r="B4" s="2"/>
      <c r="C4" s="44"/>
      <c r="D4" s="2"/>
      <c r="E4" s="2"/>
      <c r="F4" s="3"/>
      <c r="G4" s="2"/>
      <c r="H4" s="2"/>
      <c r="I4" s="110"/>
      <c r="J4" s="110"/>
      <c r="K4" s="2"/>
      <c r="L4" s="74"/>
      <c r="M4" s="104"/>
    </row>
    <row r="5" spans="1:13" ht="12.75">
      <c r="A5" s="19"/>
      <c r="B5" s="11"/>
      <c r="C5" s="45"/>
      <c r="D5" s="11"/>
      <c r="E5" s="11"/>
      <c r="F5" s="11"/>
      <c r="G5" s="11"/>
      <c r="H5" s="11"/>
      <c r="I5" s="11"/>
      <c r="J5" s="11"/>
      <c r="K5" s="11"/>
      <c r="L5" s="11"/>
      <c r="M5" s="75"/>
    </row>
    <row r="6" spans="1:13" ht="12.75">
      <c r="A6" s="10"/>
      <c r="B6" s="6"/>
      <c r="C6" s="44"/>
      <c r="D6" s="7"/>
      <c r="E6" s="5"/>
      <c r="F6" s="6"/>
      <c r="G6" s="21"/>
      <c r="H6" s="22"/>
      <c r="I6" s="111"/>
      <c r="J6" s="111"/>
      <c r="K6" s="22"/>
      <c r="L6" s="93"/>
      <c r="M6" s="105"/>
    </row>
    <row r="7" spans="1:13" ht="12.75">
      <c r="A7" s="10"/>
      <c r="B7" s="6"/>
      <c r="C7" s="44"/>
      <c r="D7" s="7"/>
      <c r="E7" s="5"/>
      <c r="F7" s="9"/>
      <c r="G7" s="23"/>
      <c r="H7" s="21"/>
      <c r="I7" s="111"/>
      <c r="J7" s="111"/>
      <c r="K7" s="22"/>
      <c r="L7" s="93"/>
      <c r="M7" s="105"/>
    </row>
    <row r="8" spans="1:13" ht="12.75">
      <c r="A8" s="10"/>
      <c r="B8" s="6"/>
      <c r="C8" s="44"/>
      <c r="D8" s="7"/>
      <c r="E8" s="5"/>
      <c r="F8" s="6"/>
      <c r="G8" s="21"/>
      <c r="H8" s="22"/>
      <c r="I8" s="111"/>
      <c r="J8" s="111"/>
      <c r="K8" s="22"/>
      <c r="L8" s="93"/>
      <c r="M8" s="105"/>
    </row>
    <row r="9" spans="1:13" ht="12.75">
      <c r="A9" s="10"/>
      <c r="B9" s="6"/>
      <c r="C9" s="44"/>
      <c r="D9" s="7"/>
      <c r="E9" s="5"/>
      <c r="F9" s="6"/>
      <c r="G9" s="21"/>
      <c r="H9" s="22"/>
      <c r="I9" s="111"/>
      <c r="J9" s="111"/>
      <c r="K9" s="22"/>
      <c r="L9" s="93"/>
      <c r="M9" s="105"/>
    </row>
    <row r="10" spans="1:13" ht="12.75">
      <c r="A10" s="10"/>
      <c r="B10" s="6"/>
      <c r="C10" s="44"/>
      <c r="D10" s="7"/>
      <c r="E10" s="5"/>
      <c r="F10" s="6"/>
      <c r="G10" s="21"/>
      <c r="H10" s="22"/>
      <c r="I10" s="111"/>
      <c r="J10" s="111"/>
      <c r="K10" s="22"/>
      <c r="L10" s="93"/>
      <c r="M10" s="105"/>
    </row>
    <row r="11" spans="1:13" ht="12.75">
      <c r="A11" s="10"/>
      <c r="B11" s="6"/>
      <c r="C11" s="44"/>
      <c r="D11" s="7"/>
      <c r="E11" s="5"/>
      <c r="F11" s="6"/>
      <c r="G11" s="21"/>
      <c r="H11" s="22"/>
      <c r="I11" s="111"/>
      <c r="J11" s="111"/>
      <c r="K11" s="22"/>
      <c r="L11" s="93"/>
      <c r="M11" s="105"/>
    </row>
    <row r="12" spans="1:13" ht="12.75">
      <c r="A12" s="10"/>
      <c r="B12" s="6"/>
      <c r="C12" s="44"/>
      <c r="D12" s="7"/>
      <c r="E12" s="5"/>
      <c r="F12" s="6"/>
      <c r="G12" s="22"/>
      <c r="H12" s="21"/>
      <c r="I12" s="111"/>
      <c r="J12" s="111"/>
      <c r="K12" s="22"/>
      <c r="L12" s="93"/>
      <c r="M12" s="105"/>
    </row>
    <row r="13" spans="1:13" ht="12.75">
      <c r="A13" s="10"/>
      <c r="B13" s="6"/>
      <c r="C13" s="44"/>
      <c r="D13" s="7"/>
      <c r="E13" s="5"/>
      <c r="F13" s="6"/>
      <c r="G13" s="21"/>
      <c r="H13" s="22"/>
      <c r="I13" s="22"/>
      <c r="J13" s="22"/>
      <c r="K13" s="23"/>
      <c r="L13" s="22"/>
      <c r="M13" s="76"/>
    </row>
    <row r="14" spans="1:13" ht="12.75">
      <c r="A14" s="10"/>
      <c r="B14" s="6"/>
      <c r="C14" s="44"/>
      <c r="D14" s="7"/>
      <c r="E14" s="5"/>
      <c r="F14" s="6"/>
      <c r="G14" s="21"/>
      <c r="H14" s="22"/>
      <c r="I14" s="111"/>
      <c r="J14" s="111"/>
      <c r="K14" s="22"/>
      <c r="L14" s="93"/>
      <c r="M14" s="105"/>
    </row>
    <row r="15" spans="1:13" ht="12.75">
      <c r="A15" s="10"/>
      <c r="B15" s="6"/>
      <c r="C15" s="44"/>
      <c r="D15" s="7"/>
      <c r="E15" s="5"/>
      <c r="F15" s="6"/>
      <c r="G15" s="21"/>
      <c r="H15" s="22"/>
      <c r="I15" s="111"/>
      <c r="J15" s="111"/>
      <c r="K15" s="22"/>
      <c r="L15" s="93"/>
      <c r="M15" s="105"/>
    </row>
    <row r="16" spans="1:13" ht="12.75">
      <c r="A16" s="10"/>
      <c r="B16" s="6"/>
      <c r="C16" s="44"/>
      <c r="D16" s="7"/>
      <c r="E16" s="5"/>
      <c r="F16" s="6"/>
      <c r="G16" s="21"/>
      <c r="H16" s="22"/>
      <c r="I16" s="111"/>
      <c r="J16" s="111"/>
      <c r="K16" s="23"/>
      <c r="L16" s="93"/>
      <c r="M16" s="105"/>
    </row>
    <row r="17" spans="1:13" ht="12.75">
      <c r="A17" s="10"/>
      <c r="B17" s="6"/>
      <c r="C17" s="44"/>
      <c r="D17" s="7"/>
      <c r="E17" s="5"/>
      <c r="F17" s="6"/>
      <c r="G17" s="22"/>
      <c r="H17" s="21"/>
      <c r="I17" s="111"/>
      <c r="J17" s="111"/>
      <c r="K17" s="22"/>
      <c r="L17" s="93"/>
      <c r="M17" s="105"/>
    </row>
    <row r="18" spans="1:13" ht="12.75">
      <c r="A18" s="10"/>
      <c r="B18" s="7"/>
      <c r="C18" s="44"/>
      <c r="D18" s="7"/>
      <c r="E18" s="5"/>
      <c r="F18" s="7"/>
      <c r="G18" s="21"/>
      <c r="H18" s="21"/>
      <c r="I18" s="111"/>
      <c r="J18" s="111"/>
      <c r="K18" s="23"/>
      <c r="L18" s="93"/>
      <c r="M18" s="105"/>
    </row>
    <row r="19" spans="1:13" ht="12.75">
      <c r="A19" s="10"/>
      <c r="B19" s="7"/>
      <c r="C19" s="44"/>
      <c r="D19" s="7"/>
      <c r="E19" s="5"/>
      <c r="F19" s="7"/>
      <c r="G19" s="22"/>
      <c r="H19" s="21"/>
      <c r="I19" s="111"/>
      <c r="J19" s="111"/>
      <c r="K19" s="22"/>
      <c r="L19" s="93"/>
      <c r="M19" s="105"/>
    </row>
    <row r="20" spans="1:13" ht="12.75">
      <c r="A20" s="10"/>
      <c r="B20" s="7"/>
      <c r="C20" s="44"/>
      <c r="D20" s="7"/>
      <c r="E20" s="5"/>
      <c r="F20" s="7"/>
      <c r="G20" s="21"/>
      <c r="H20" s="21"/>
      <c r="I20" s="111"/>
      <c r="J20" s="111"/>
      <c r="K20" s="23"/>
      <c r="L20" s="93"/>
      <c r="M20" s="105"/>
    </row>
    <row r="21" spans="1:13" ht="12.75">
      <c r="A21" s="10"/>
      <c r="B21" s="7"/>
      <c r="C21" s="44"/>
      <c r="D21" s="7"/>
      <c r="E21" s="5"/>
      <c r="F21" s="7"/>
      <c r="G21" s="21"/>
      <c r="H21" s="21"/>
      <c r="I21" s="111"/>
      <c r="J21" s="111"/>
      <c r="K21" s="22"/>
      <c r="L21" s="93"/>
      <c r="M21" s="105"/>
    </row>
    <row r="22" spans="1:13" ht="12.75">
      <c r="A22" s="10"/>
      <c r="B22" s="6"/>
      <c r="C22" s="44"/>
      <c r="D22" s="7"/>
      <c r="E22" s="5"/>
      <c r="F22" s="6"/>
      <c r="G22" s="21"/>
      <c r="H22" s="22"/>
      <c r="I22" s="111"/>
      <c r="J22" s="111"/>
      <c r="K22" s="22"/>
      <c r="L22" s="93"/>
      <c r="M22" s="105"/>
    </row>
    <row r="23" spans="1:13" ht="12.75">
      <c r="A23" s="10"/>
      <c r="B23" s="6"/>
      <c r="C23" s="44"/>
      <c r="D23" s="7"/>
      <c r="E23" s="5"/>
      <c r="F23" s="9"/>
      <c r="G23" s="23"/>
      <c r="H23" s="21"/>
      <c r="I23" s="111"/>
      <c r="J23" s="111"/>
      <c r="K23" s="22"/>
      <c r="L23" s="93"/>
      <c r="M23" s="105"/>
    </row>
    <row r="24" spans="1:13" ht="12.75">
      <c r="A24" s="10"/>
      <c r="B24" s="6"/>
      <c r="C24" s="44"/>
      <c r="D24" s="7"/>
      <c r="E24" s="5"/>
      <c r="F24" s="6"/>
      <c r="G24" s="21"/>
      <c r="H24" s="22"/>
      <c r="I24" s="111"/>
      <c r="J24" s="111"/>
      <c r="K24" s="22"/>
      <c r="L24" s="93"/>
      <c r="M24" s="105"/>
    </row>
    <row r="25" spans="1:13" ht="12.75">
      <c r="A25" s="10"/>
      <c r="B25" s="6"/>
      <c r="C25" s="44"/>
      <c r="D25" s="7"/>
      <c r="E25" s="5"/>
      <c r="F25" s="6"/>
      <c r="G25" s="21"/>
      <c r="H25" s="22"/>
      <c r="I25" s="22"/>
      <c r="J25" s="22"/>
      <c r="K25" s="22"/>
      <c r="L25" s="22"/>
      <c r="M25" s="76"/>
    </row>
    <row r="26" spans="1:13" ht="12.75">
      <c r="A26" s="10"/>
      <c r="B26" s="6"/>
      <c r="C26" s="44"/>
      <c r="D26" s="7"/>
      <c r="E26" s="5"/>
      <c r="F26" s="6"/>
      <c r="G26" s="22"/>
      <c r="H26" s="21"/>
      <c r="I26" s="22"/>
      <c r="J26" s="22"/>
      <c r="K26" s="22"/>
      <c r="L26" s="22"/>
      <c r="M26" s="76"/>
    </row>
    <row r="27" spans="1:13" ht="12.75">
      <c r="A27" s="10"/>
      <c r="B27" s="6"/>
      <c r="C27" s="44"/>
      <c r="D27" s="7"/>
      <c r="E27" s="5"/>
      <c r="F27" s="6"/>
      <c r="G27" s="21"/>
      <c r="H27" s="22"/>
      <c r="I27" s="111"/>
      <c r="J27" s="111"/>
      <c r="K27" s="22"/>
      <c r="L27" s="93"/>
      <c r="M27" s="105"/>
    </row>
    <row r="28" spans="1:13" ht="12.75">
      <c r="A28" s="10"/>
      <c r="B28" s="6"/>
      <c r="C28" s="44"/>
      <c r="D28" s="7"/>
      <c r="E28" s="5"/>
      <c r="F28" s="6"/>
      <c r="G28" s="22"/>
      <c r="H28" s="21"/>
      <c r="I28" s="111"/>
      <c r="J28" s="111"/>
      <c r="K28" s="22"/>
      <c r="L28" s="93"/>
      <c r="M28" s="105"/>
    </row>
    <row r="29" spans="1:13" ht="12.75">
      <c r="A29" s="10"/>
      <c r="B29" s="7"/>
      <c r="C29" s="44"/>
      <c r="D29" s="8"/>
      <c r="E29" s="5"/>
      <c r="F29" s="7"/>
      <c r="G29" s="22"/>
      <c r="H29" s="21"/>
      <c r="I29" s="112"/>
      <c r="J29" s="111"/>
      <c r="K29" s="24"/>
      <c r="L29" s="94"/>
      <c r="M29" s="105"/>
    </row>
    <row r="30" spans="1:13" ht="12.75">
      <c r="A30" s="10"/>
      <c r="B30" s="7"/>
      <c r="C30" s="44"/>
      <c r="D30" s="7"/>
      <c r="E30" s="5"/>
      <c r="F30" s="7"/>
      <c r="G30" s="21"/>
      <c r="H30" s="21"/>
      <c r="I30" s="112"/>
      <c r="J30" s="111"/>
      <c r="K30" s="25"/>
      <c r="L30" s="94"/>
      <c r="M30" s="105"/>
    </row>
    <row r="31" spans="1:13" ht="12.75">
      <c r="A31" s="10"/>
      <c r="B31" s="7"/>
      <c r="C31" s="44"/>
      <c r="D31" s="7"/>
      <c r="E31" s="5"/>
      <c r="F31" s="7"/>
      <c r="G31" s="21"/>
      <c r="H31" s="21"/>
      <c r="I31" s="112"/>
      <c r="J31" s="111"/>
      <c r="K31" s="24"/>
      <c r="L31" s="94"/>
      <c r="M31" s="105"/>
    </row>
    <row r="32" spans="1:13" ht="12.75">
      <c r="A32" s="10"/>
      <c r="B32" s="7"/>
      <c r="C32" s="44"/>
      <c r="D32" s="7"/>
      <c r="E32" s="5"/>
      <c r="F32" s="7"/>
      <c r="G32" s="21"/>
      <c r="H32" s="24"/>
      <c r="I32" s="112"/>
      <c r="J32" s="111"/>
      <c r="K32" s="21"/>
      <c r="L32" s="94"/>
      <c r="M32" s="105"/>
    </row>
    <row r="33" spans="1:13" ht="12.75">
      <c r="A33" s="10"/>
      <c r="B33" s="7"/>
      <c r="C33" s="44"/>
      <c r="D33" s="7"/>
      <c r="E33" s="5"/>
      <c r="F33" s="7"/>
      <c r="G33" s="21"/>
      <c r="H33" s="24"/>
      <c r="I33" s="112"/>
      <c r="J33" s="111"/>
      <c r="K33" s="21"/>
      <c r="L33" s="94"/>
      <c r="M33" s="105"/>
    </row>
    <row r="34" spans="1:13" ht="12.75">
      <c r="A34" s="10"/>
      <c r="B34" s="7"/>
      <c r="C34" s="44"/>
      <c r="D34" s="7"/>
      <c r="E34" s="5"/>
      <c r="F34" s="7"/>
      <c r="G34" s="30"/>
      <c r="H34" s="21"/>
      <c r="I34" s="24"/>
      <c r="J34" s="24"/>
      <c r="K34" s="21"/>
      <c r="L34" s="24"/>
      <c r="M34" s="76"/>
    </row>
    <row r="35" spans="1:13" ht="12.75">
      <c r="A35" s="10"/>
      <c r="B35" s="7"/>
      <c r="C35" s="44"/>
      <c r="D35" s="7"/>
      <c r="E35" s="5"/>
      <c r="F35" s="7"/>
      <c r="G35" s="21"/>
      <c r="H35" s="21"/>
      <c r="I35" s="24"/>
      <c r="J35" s="24"/>
      <c r="K35" s="24"/>
      <c r="L35" s="24"/>
      <c r="M35" s="76"/>
    </row>
    <row r="36" spans="1:13" ht="12.75">
      <c r="A36" s="10"/>
      <c r="B36" s="7"/>
      <c r="C36" s="44"/>
      <c r="D36" s="7"/>
      <c r="E36" s="5"/>
      <c r="F36" s="7"/>
      <c r="G36" s="21"/>
      <c r="H36" s="21"/>
      <c r="I36" s="112"/>
      <c r="J36" s="111"/>
      <c r="K36" s="21"/>
      <c r="L36" s="94"/>
      <c r="M36" s="105"/>
    </row>
    <row r="37" spans="1:13" ht="12.75">
      <c r="A37" s="10"/>
      <c r="B37" s="7"/>
      <c r="C37" s="44"/>
      <c r="D37" s="7"/>
      <c r="E37" s="5"/>
      <c r="F37" s="7"/>
      <c r="G37" s="21"/>
      <c r="H37" s="24"/>
      <c r="I37" s="112"/>
      <c r="J37" s="111"/>
      <c r="K37" s="21"/>
      <c r="L37" s="94"/>
      <c r="M37" s="105"/>
    </row>
    <row r="38" spans="1:13" ht="12.75">
      <c r="A38" s="10"/>
      <c r="B38" s="7"/>
      <c r="C38" s="44"/>
      <c r="D38" s="7"/>
      <c r="E38" s="5"/>
      <c r="F38" s="7"/>
      <c r="G38" s="22"/>
      <c r="H38" s="21"/>
      <c r="I38" s="112"/>
      <c r="J38" s="111"/>
      <c r="K38" s="24"/>
      <c r="L38" s="94"/>
      <c r="M38" s="105"/>
    </row>
    <row r="39" spans="1:13" ht="12.75">
      <c r="A39" s="10"/>
      <c r="B39" s="7"/>
      <c r="C39" s="44"/>
      <c r="D39" s="7"/>
      <c r="E39" s="5"/>
      <c r="F39" s="7"/>
      <c r="G39" s="21"/>
      <c r="H39" s="24"/>
      <c r="I39" s="112"/>
      <c r="J39" s="111"/>
      <c r="K39" s="24"/>
      <c r="L39" s="94"/>
      <c r="M39" s="105"/>
    </row>
    <row r="40" spans="1:13" ht="12.75">
      <c r="A40" s="10"/>
      <c r="B40" s="7"/>
      <c r="C40" s="44"/>
      <c r="D40" s="7"/>
      <c r="E40" s="5"/>
      <c r="F40" s="7"/>
      <c r="G40" s="22"/>
      <c r="H40" s="21"/>
      <c r="I40" s="112"/>
      <c r="J40" s="111"/>
      <c r="K40" s="24"/>
      <c r="L40" s="94"/>
      <c r="M40" s="105"/>
    </row>
    <row r="41" spans="1:13" ht="12.75">
      <c r="A41" s="10"/>
      <c r="B41" s="7"/>
      <c r="C41" s="44"/>
      <c r="D41" s="7"/>
      <c r="E41" s="5"/>
      <c r="F41" s="7"/>
      <c r="G41" s="22"/>
      <c r="H41" s="21"/>
      <c r="I41" s="112"/>
      <c r="J41" s="111"/>
      <c r="K41" s="24"/>
      <c r="L41" s="94"/>
      <c r="M41" s="105"/>
    </row>
    <row r="42" spans="1:13" ht="12.75">
      <c r="A42" s="10"/>
      <c r="B42" s="7"/>
      <c r="C42" s="44"/>
      <c r="D42" s="7"/>
      <c r="E42" s="5"/>
      <c r="F42" s="7"/>
      <c r="G42" s="22"/>
      <c r="H42" s="21"/>
      <c r="I42" s="112"/>
      <c r="J42" s="111"/>
      <c r="K42" s="24"/>
      <c r="L42" s="95"/>
      <c r="M42" s="105"/>
    </row>
    <row r="43" spans="1:13" ht="12.75">
      <c r="A43" s="10"/>
      <c r="B43" s="7"/>
      <c r="C43" s="44"/>
      <c r="D43" s="7"/>
      <c r="E43" s="5"/>
      <c r="F43" s="7"/>
      <c r="G43" s="22"/>
      <c r="H43" s="21"/>
      <c r="I43" s="112"/>
      <c r="J43" s="111"/>
      <c r="K43" s="24"/>
      <c r="L43" s="95"/>
      <c r="M43" s="105"/>
    </row>
    <row r="44" spans="1:13" ht="12.75">
      <c r="A44" s="10"/>
      <c r="B44" s="7"/>
      <c r="C44" s="44"/>
      <c r="D44" s="7"/>
      <c r="E44" s="5"/>
      <c r="F44" s="7"/>
      <c r="G44" s="21"/>
      <c r="H44" s="24"/>
      <c r="I44" s="112"/>
      <c r="J44" s="111"/>
      <c r="K44" s="21"/>
      <c r="L44" s="94"/>
      <c r="M44" s="105"/>
    </row>
    <row r="45" spans="1:13" ht="12.75">
      <c r="A45" s="10"/>
      <c r="B45" s="7"/>
      <c r="C45" s="44"/>
      <c r="D45" s="7"/>
      <c r="E45" s="5"/>
      <c r="F45" s="7"/>
      <c r="G45" s="22"/>
      <c r="H45" s="21"/>
      <c r="I45" s="112"/>
      <c r="J45" s="111"/>
      <c r="K45" s="24"/>
      <c r="L45" s="95"/>
      <c r="M45" s="105"/>
    </row>
    <row r="46" spans="1:13" ht="12.75">
      <c r="A46" s="10"/>
      <c r="B46" s="7"/>
      <c r="C46" s="44"/>
      <c r="D46" s="7"/>
      <c r="E46" s="5"/>
      <c r="F46" s="7"/>
      <c r="G46" s="24"/>
      <c r="H46" s="21"/>
      <c r="I46" s="112"/>
      <c r="J46" s="111"/>
      <c r="K46" s="24"/>
      <c r="L46" s="93"/>
      <c r="M46" s="105"/>
    </row>
    <row r="47" spans="1:13" ht="12.75">
      <c r="A47" s="10"/>
      <c r="B47" s="7"/>
      <c r="C47" s="44"/>
      <c r="D47" s="7"/>
      <c r="E47" s="5"/>
      <c r="F47" s="7"/>
      <c r="G47" s="21"/>
      <c r="H47" s="22"/>
      <c r="I47" s="112"/>
      <c r="J47" s="111"/>
      <c r="K47" s="21"/>
      <c r="L47" s="93"/>
      <c r="M47" s="105"/>
    </row>
    <row r="48" spans="1:13" ht="12.75">
      <c r="A48" s="10"/>
      <c r="B48" s="7"/>
      <c r="C48" s="44"/>
      <c r="D48" s="7"/>
      <c r="E48" s="5"/>
      <c r="F48" s="7"/>
      <c r="G48" s="24"/>
      <c r="H48" s="21"/>
      <c r="I48" s="112"/>
      <c r="J48" s="111"/>
      <c r="K48" s="21"/>
      <c r="L48" s="93"/>
      <c r="M48" s="105"/>
    </row>
    <row r="49" spans="1:13" ht="12.75">
      <c r="A49" s="10"/>
      <c r="B49" s="7"/>
      <c r="C49" s="44"/>
      <c r="D49" s="7"/>
      <c r="E49" s="5"/>
      <c r="F49" s="7"/>
      <c r="G49" s="22"/>
      <c r="H49" s="21"/>
      <c r="I49" s="112"/>
      <c r="J49" s="111"/>
      <c r="K49" s="21"/>
      <c r="L49" s="93"/>
      <c r="M49" s="105"/>
    </row>
    <row r="50" spans="1:13" ht="12.75">
      <c r="A50" s="10"/>
      <c r="B50" s="7"/>
      <c r="C50" s="44"/>
      <c r="D50" s="7"/>
      <c r="E50" s="5"/>
      <c r="F50" s="7"/>
      <c r="G50" s="21"/>
      <c r="H50" s="22"/>
      <c r="I50" s="111"/>
      <c r="J50" s="111"/>
      <c r="K50" s="22"/>
      <c r="L50" s="93"/>
      <c r="M50" s="105"/>
    </row>
    <row r="51" spans="1:13" ht="12.75">
      <c r="A51" s="10"/>
      <c r="B51" s="7"/>
      <c r="C51" s="44"/>
      <c r="D51" s="7"/>
      <c r="E51" s="5"/>
      <c r="F51" s="7"/>
      <c r="G51" s="21"/>
      <c r="H51" s="22"/>
      <c r="I51" s="111"/>
      <c r="J51" s="111"/>
      <c r="K51" s="22"/>
      <c r="L51" s="93"/>
      <c r="M51" s="105"/>
    </row>
    <row r="52" spans="1:13" ht="12.75">
      <c r="A52" s="10"/>
      <c r="B52" s="7"/>
      <c r="C52" s="44"/>
      <c r="D52" s="7"/>
      <c r="E52" s="5"/>
      <c r="F52" s="7"/>
      <c r="G52" s="21"/>
      <c r="H52" s="22"/>
      <c r="I52" s="111"/>
      <c r="J52" s="111"/>
      <c r="K52" s="22"/>
      <c r="L52" s="93"/>
      <c r="M52" s="105"/>
    </row>
    <row r="53" spans="1:13" ht="12.75">
      <c r="A53" s="10"/>
      <c r="B53" s="7"/>
      <c r="C53" s="44"/>
      <c r="D53" s="7"/>
      <c r="E53" s="5"/>
      <c r="F53" s="7"/>
      <c r="G53" s="22"/>
      <c r="H53" s="21"/>
      <c r="I53" s="111"/>
      <c r="J53" s="111"/>
      <c r="K53" s="22"/>
      <c r="L53" s="93"/>
      <c r="M53" s="105"/>
    </row>
    <row r="54" spans="1:13" ht="12.75">
      <c r="A54" s="10"/>
      <c r="B54" s="7"/>
      <c r="C54" s="44"/>
      <c r="D54" s="7"/>
      <c r="E54" s="5"/>
      <c r="F54" s="7"/>
      <c r="G54" s="21"/>
      <c r="H54" s="22"/>
      <c r="I54" s="111"/>
      <c r="J54" s="111"/>
      <c r="K54" s="22"/>
      <c r="L54" s="93"/>
      <c r="M54" s="105"/>
    </row>
    <row r="55" spans="1:13" ht="12.75">
      <c r="A55" s="10"/>
      <c r="B55" s="7"/>
      <c r="C55" s="44"/>
      <c r="D55" s="7"/>
      <c r="E55" s="5"/>
      <c r="F55" s="7"/>
      <c r="G55" s="30"/>
      <c r="H55" s="21"/>
      <c r="I55" s="111"/>
      <c r="J55" s="111"/>
      <c r="K55" s="22"/>
      <c r="L55" s="93"/>
      <c r="M55" s="105"/>
    </row>
    <row r="56" spans="1:13" ht="12.75">
      <c r="A56" s="10"/>
      <c r="B56" s="7"/>
      <c r="C56" s="44"/>
      <c r="D56" s="7"/>
      <c r="E56" s="5"/>
      <c r="F56" s="7"/>
      <c r="G56" s="21"/>
      <c r="H56" s="22"/>
      <c r="I56" s="111"/>
      <c r="J56" s="111"/>
      <c r="K56" s="22"/>
      <c r="L56" s="93"/>
      <c r="M56" s="105"/>
    </row>
    <row r="57" spans="1:13" ht="12.75">
      <c r="A57" s="10"/>
      <c r="B57" s="7"/>
      <c r="C57" s="44"/>
      <c r="D57" s="7"/>
      <c r="E57" s="5"/>
      <c r="F57" s="7"/>
      <c r="G57" s="21"/>
      <c r="H57" s="22"/>
      <c r="I57" s="111"/>
      <c r="J57" s="111"/>
      <c r="K57" s="23"/>
      <c r="L57" s="93"/>
      <c r="M57" s="105"/>
    </row>
    <row r="58" spans="1:13" ht="12.75">
      <c r="A58" s="10"/>
      <c r="B58" s="7"/>
      <c r="C58" s="44"/>
      <c r="D58" s="7"/>
      <c r="E58" s="5"/>
      <c r="F58" s="7"/>
      <c r="G58" s="22"/>
      <c r="H58" s="21"/>
      <c r="I58" s="111"/>
      <c r="J58" s="111"/>
      <c r="K58" s="22"/>
      <c r="L58" s="96"/>
      <c r="M58" s="105"/>
    </row>
    <row r="59" spans="1:13" ht="12.75">
      <c r="A59" s="10"/>
      <c r="B59" s="7"/>
      <c r="C59" s="44"/>
      <c r="D59" s="7"/>
      <c r="E59" s="5"/>
      <c r="F59" s="7"/>
      <c r="G59" s="21"/>
      <c r="H59" s="22"/>
      <c r="I59" s="111"/>
      <c r="J59" s="111"/>
      <c r="K59" s="23"/>
      <c r="L59" s="93"/>
      <c r="M59" s="105"/>
    </row>
    <row r="60" spans="1:13" ht="12.75">
      <c r="A60" s="10"/>
      <c r="B60" s="7"/>
      <c r="C60" s="44"/>
      <c r="D60" s="7"/>
      <c r="E60" s="5"/>
      <c r="F60" s="7"/>
      <c r="G60" s="21"/>
      <c r="H60" s="22"/>
      <c r="I60" s="111"/>
      <c r="J60" s="111"/>
      <c r="K60" s="23"/>
      <c r="L60" s="93"/>
      <c r="M60" s="105"/>
    </row>
    <row r="61" spans="1:13" ht="12.75">
      <c r="A61" s="10"/>
      <c r="B61" s="7"/>
      <c r="C61" s="44"/>
      <c r="D61" s="7"/>
      <c r="E61" s="5"/>
      <c r="F61" s="7"/>
      <c r="G61" s="21"/>
      <c r="H61" s="22"/>
      <c r="I61" s="111"/>
      <c r="J61" s="111"/>
      <c r="K61" s="23"/>
      <c r="L61" s="93"/>
      <c r="M61" s="105"/>
    </row>
    <row r="62" spans="1:13" ht="12.75">
      <c r="A62" s="10"/>
      <c r="B62" s="7"/>
      <c r="C62" s="44"/>
      <c r="D62" s="7"/>
      <c r="E62" s="5"/>
      <c r="F62" s="7"/>
      <c r="G62" s="21"/>
      <c r="H62" s="22"/>
      <c r="I62" s="111"/>
      <c r="J62" s="111"/>
      <c r="K62" s="22"/>
      <c r="L62" s="93"/>
      <c r="M62" s="105"/>
    </row>
    <row r="63" spans="1:13" ht="12.75">
      <c r="A63" s="10"/>
      <c r="B63" s="7"/>
      <c r="C63" s="44"/>
      <c r="D63" s="7"/>
      <c r="E63" s="5"/>
      <c r="F63" s="7"/>
      <c r="G63" s="22"/>
      <c r="H63" s="21"/>
      <c r="I63" s="22"/>
      <c r="J63" s="22"/>
      <c r="K63" s="22"/>
      <c r="L63" s="22"/>
      <c r="M63" s="76"/>
    </row>
    <row r="64" spans="1:13" ht="12.75">
      <c r="A64" s="10"/>
      <c r="B64" s="7"/>
      <c r="C64" s="44"/>
      <c r="D64" s="7"/>
      <c r="E64" s="5"/>
      <c r="F64" s="7"/>
      <c r="G64" s="30"/>
      <c r="H64" s="22"/>
      <c r="I64" s="22"/>
      <c r="J64" s="22"/>
      <c r="K64" s="23"/>
      <c r="L64" s="22"/>
      <c r="M64" s="76"/>
    </row>
    <row r="65" spans="1:13" ht="12.75">
      <c r="A65" s="10"/>
      <c r="B65" s="7"/>
      <c r="C65" s="44"/>
      <c r="D65" s="7"/>
      <c r="E65" s="5"/>
      <c r="F65" s="7"/>
      <c r="G65" s="21"/>
      <c r="H65" s="22"/>
      <c r="I65" s="22"/>
      <c r="J65" s="22"/>
      <c r="K65" s="23"/>
      <c r="L65" s="22"/>
      <c r="M65" s="76"/>
    </row>
    <row r="66" spans="1:13" ht="12.75">
      <c r="A66" s="10"/>
      <c r="B66" s="7"/>
      <c r="C66" s="44"/>
      <c r="D66" s="7"/>
      <c r="E66" s="5"/>
      <c r="F66" s="7"/>
      <c r="G66" s="21"/>
      <c r="H66" s="22"/>
      <c r="I66" s="111"/>
      <c r="J66" s="111"/>
      <c r="K66" s="23"/>
      <c r="L66" s="93"/>
      <c r="M66" s="105"/>
    </row>
    <row r="67" spans="1:13" ht="12.75">
      <c r="A67" s="10"/>
      <c r="B67" s="7"/>
      <c r="C67" s="44"/>
      <c r="D67" s="7"/>
      <c r="E67" s="5"/>
      <c r="F67" s="7"/>
      <c r="G67" s="24"/>
      <c r="H67" s="21"/>
      <c r="I67" s="111"/>
      <c r="J67" s="111"/>
      <c r="K67" s="23"/>
      <c r="L67" s="96"/>
      <c r="M67" s="105"/>
    </row>
    <row r="68" spans="1:13" ht="12.75">
      <c r="A68" s="10"/>
      <c r="B68" s="7"/>
      <c r="C68" s="44"/>
      <c r="D68" s="7"/>
      <c r="E68" s="5"/>
      <c r="F68" s="7"/>
      <c r="G68" s="21"/>
      <c r="H68" s="22"/>
      <c r="I68" s="111"/>
      <c r="J68" s="111"/>
      <c r="K68" s="23"/>
      <c r="L68" s="22"/>
      <c r="M68" s="76"/>
    </row>
    <row r="69" spans="1:13" ht="12.75">
      <c r="A69" s="10"/>
      <c r="B69" s="7"/>
      <c r="C69" s="44"/>
      <c r="D69" s="7"/>
      <c r="E69" s="5"/>
      <c r="F69" s="7"/>
      <c r="G69" s="24"/>
      <c r="H69" s="21"/>
      <c r="I69" s="111"/>
      <c r="J69" s="111"/>
      <c r="K69" s="22"/>
      <c r="L69" s="96"/>
      <c r="M69" s="105"/>
    </row>
    <row r="70" spans="1:13" ht="12.75">
      <c r="A70" s="10"/>
      <c r="B70" s="7"/>
      <c r="C70" s="44"/>
      <c r="D70" s="7"/>
      <c r="E70" s="5"/>
      <c r="F70" s="7"/>
      <c r="G70" s="21"/>
      <c r="H70" s="22"/>
      <c r="I70" s="111"/>
      <c r="J70" s="111"/>
      <c r="K70" s="23"/>
      <c r="L70" s="93"/>
      <c r="M70" s="105"/>
    </row>
    <row r="71" spans="1:13" ht="12.75">
      <c r="A71" s="10"/>
      <c r="B71" s="7"/>
      <c r="C71" s="44"/>
      <c r="D71" s="7"/>
      <c r="E71" s="5"/>
      <c r="F71" s="7"/>
      <c r="G71" s="21"/>
      <c r="H71" s="22"/>
      <c r="I71" s="111"/>
      <c r="J71" s="111"/>
      <c r="K71" s="23"/>
      <c r="L71" s="93"/>
      <c r="M71" s="105"/>
    </row>
    <row r="72" spans="1:13" ht="12.75">
      <c r="A72" s="10"/>
      <c r="B72" s="7"/>
      <c r="C72" s="44"/>
      <c r="D72" s="7"/>
      <c r="E72" s="5"/>
      <c r="F72" s="7"/>
      <c r="G72" s="21"/>
      <c r="H72" s="22"/>
      <c r="I72" s="111"/>
      <c r="J72" s="111"/>
      <c r="K72" s="22"/>
      <c r="L72" s="93"/>
      <c r="M72" s="105"/>
    </row>
    <row r="73" spans="1:13" ht="12.75">
      <c r="A73" s="10"/>
      <c r="B73" s="5"/>
      <c r="C73" s="44"/>
      <c r="D73" s="7"/>
      <c r="E73" s="5"/>
      <c r="F73" s="7"/>
      <c r="G73" s="24"/>
      <c r="H73" s="21"/>
      <c r="I73" s="111"/>
      <c r="J73" s="111"/>
      <c r="K73" s="22"/>
      <c r="L73" s="93"/>
      <c r="M73" s="105"/>
    </row>
    <row r="74" spans="1:13" ht="12.75">
      <c r="A74" s="10"/>
      <c r="B74" s="5"/>
      <c r="C74" s="44"/>
      <c r="D74" s="7"/>
      <c r="E74" s="5"/>
      <c r="F74" s="7"/>
      <c r="G74" s="24"/>
      <c r="H74" s="21"/>
      <c r="I74" s="111"/>
      <c r="J74" s="111"/>
      <c r="K74" s="24"/>
      <c r="L74" s="96"/>
      <c r="M74" s="105"/>
    </row>
    <row r="75" spans="1:13" ht="12.75">
      <c r="A75" s="10"/>
      <c r="B75" s="5"/>
      <c r="C75" s="44"/>
      <c r="D75" s="6"/>
      <c r="E75" s="5"/>
      <c r="F75" s="7"/>
      <c r="G75" s="21"/>
      <c r="H75" s="21"/>
      <c r="I75" s="111"/>
      <c r="J75" s="111"/>
      <c r="K75" s="21"/>
      <c r="L75" s="93"/>
      <c r="M75" s="105"/>
    </row>
    <row r="76" spans="1:13" ht="12.75">
      <c r="A76" s="10"/>
      <c r="B76" s="5"/>
      <c r="C76" s="44"/>
      <c r="D76" s="7"/>
      <c r="E76" s="5"/>
      <c r="F76" s="7"/>
      <c r="G76" s="24"/>
      <c r="H76" s="21"/>
      <c r="I76" s="111"/>
      <c r="J76" s="111"/>
      <c r="K76" s="22"/>
      <c r="L76" s="93"/>
      <c r="M76" s="105"/>
    </row>
    <row r="77" spans="1:13" ht="12.75">
      <c r="A77" s="10"/>
      <c r="B77" s="18"/>
      <c r="C77" s="46"/>
      <c r="D77" s="9"/>
      <c r="E77" s="5"/>
      <c r="F77" s="5"/>
      <c r="G77" s="24"/>
      <c r="H77" s="24"/>
      <c r="I77" s="112"/>
      <c r="J77" s="111"/>
      <c r="K77" s="24"/>
      <c r="L77" s="94"/>
      <c r="M77" s="105"/>
    </row>
    <row r="78" spans="1:13" ht="12.75">
      <c r="A78" s="10"/>
      <c r="B78" s="8"/>
      <c r="C78" s="44"/>
      <c r="D78" s="8"/>
      <c r="E78" s="5"/>
      <c r="F78" s="8"/>
      <c r="G78" s="22"/>
      <c r="H78" s="22"/>
      <c r="I78" s="22"/>
      <c r="J78" s="22"/>
      <c r="K78" s="22"/>
      <c r="L78" s="22"/>
      <c r="M78" s="76"/>
    </row>
    <row r="79" spans="1:13" ht="12.75">
      <c r="A79" s="10"/>
      <c r="B79" s="8"/>
      <c r="C79" s="44"/>
      <c r="D79" s="8"/>
      <c r="E79" s="5"/>
      <c r="F79" s="8"/>
      <c r="G79" s="22"/>
      <c r="H79" s="22"/>
      <c r="I79" s="111"/>
      <c r="J79" s="111"/>
      <c r="K79" s="22"/>
      <c r="L79" s="93"/>
      <c r="M79" s="105"/>
    </row>
    <row r="80" spans="1:13" ht="12.75">
      <c r="A80" s="10"/>
      <c r="B80" s="8"/>
      <c r="C80" s="44"/>
      <c r="D80" s="8"/>
      <c r="E80" s="5"/>
      <c r="F80" s="8"/>
      <c r="G80" s="22"/>
      <c r="H80" s="22"/>
      <c r="I80" s="22"/>
      <c r="J80" s="22"/>
      <c r="K80" s="22"/>
      <c r="L80" s="22"/>
      <c r="M80" s="76"/>
    </row>
    <row r="81" spans="1:13" ht="12.75">
      <c r="A81" s="10"/>
      <c r="B81" s="8"/>
      <c r="C81" s="44"/>
      <c r="D81" s="8"/>
      <c r="E81" s="5"/>
      <c r="F81" s="8"/>
      <c r="G81" s="22"/>
      <c r="H81" s="22"/>
      <c r="I81" s="111"/>
      <c r="J81" s="111"/>
      <c r="K81" s="22"/>
      <c r="L81" s="93"/>
      <c r="M81" s="105"/>
    </row>
    <row r="82" spans="1:13" ht="12.75">
      <c r="A82" s="10"/>
      <c r="B82" s="8"/>
      <c r="C82" s="44"/>
      <c r="D82" s="8"/>
      <c r="E82" s="5"/>
      <c r="F82" s="8"/>
      <c r="G82" s="22"/>
      <c r="H82" s="22"/>
      <c r="I82" s="111"/>
      <c r="J82" s="111"/>
      <c r="K82" s="22"/>
      <c r="L82" s="93"/>
      <c r="M82" s="105"/>
    </row>
    <row r="83" spans="1:13" ht="12.75">
      <c r="A83" s="10"/>
      <c r="B83" s="8"/>
      <c r="C83" s="44"/>
      <c r="D83" s="8"/>
      <c r="E83" s="5"/>
      <c r="F83" s="8"/>
      <c r="G83" s="22"/>
      <c r="H83" s="22"/>
      <c r="I83" s="111"/>
      <c r="J83" s="111"/>
      <c r="K83" s="22"/>
      <c r="L83" s="93"/>
      <c r="M83" s="105"/>
    </row>
    <row r="84" spans="1:13" ht="12.75">
      <c r="A84" s="10"/>
      <c r="B84" s="8"/>
      <c r="C84" s="44"/>
      <c r="D84" s="8"/>
      <c r="E84" s="5"/>
      <c r="F84" s="8"/>
      <c r="G84" s="22"/>
      <c r="H84" s="22"/>
      <c r="I84" s="111"/>
      <c r="J84" s="111"/>
      <c r="K84" s="22"/>
      <c r="L84" s="93"/>
      <c r="M84" s="105"/>
    </row>
    <row r="85" spans="1:13" ht="12.75">
      <c r="A85" s="10"/>
      <c r="B85" s="8"/>
      <c r="C85" s="44"/>
      <c r="D85" s="8"/>
      <c r="E85" s="5"/>
      <c r="F85" s="8"/>
      <c r="G85" s="22"/>
      <c r="H85" s="22"/>
      <c r="I85" s="111"/>
      <c r="J85" s="111"/>
      <c r="K85" s="22"/>
      <c r="L85" s="93"/>
      <c r="M85" s="105"/>
    </row>
    <row r="86" spans="1:13" ht="12.75">
      <c r="A86" s="10"/>
      <c r="B86" s="8"/>
      <c r="C86" s="44"/>
      <c r="D86" s="8"/>
      <c r="E86" s="5"/>
      <c r="F86" s="8"/>
      <c r="G86" s="22"/>
      <c r="H86" s="22"/>
      <c r="I86" s="111"/>
      <c r="J86" s="111"/>
      <c r="K86" s="22"/>
      <c r="L86" s="93"/>
      <c r="M86" s="105"/>
    </row>
    <row r="87" spans="1:13" ht="12.75">
      <c r="A87" s="10"/>
      <c r="B87" s="8"/>
      <c r="C87" s="44"/>
      <c r="D87" s="8"/>
      <c r="E87" s="5"/>
      <c r="F87" s="8"/>
      <c r="G87" s="22"/>
      <c r="H87" s="22"/>
      <c r="I87" s="111"/>
      <c r="J87" s="111"/>
      <c r="K87" s="22"/>
      <c r="L87" s="93"/>
      <c r="M87" s="105"/>
    </row>
    <row r="88" spans="1:13" ht="12.75">
      <c r="A88" s="10"/>
      <c r="B88" s="8"/>
      <c r="C88" s="44"/>
      <c r="D88" s="8"/>
      <c r="E88" s="5"/>
      <c r="F88" s="8"/>
      <c r="G88" s="22"/>
      <c r="H88" s="22"/>
      <c r="I88" s="111"/>
      <c r="J88" s="111"/>
      <c r="K88" s="22"/>
      <c r="L88" s="93"/>
      <c r="M88" s="105"/>
    </row>
    <row r="89" spans="1:13" ht="12.75">
      <c r="A89" s="10"/>
      <c r="B89" s="5"/>
      <c r="C89" s="44"/>
      <c r="D89" s="5"/>
      <c r="E89" s="5"/>
      <c r="F89" s="5"/>
      <c r="G89" s="24"/>
      <c r="H89" s="24"/>
      <c r="I89" s="112"/>
      <c r="J89" s="111"/>
      <c r="K89" s="24"/>
      <c r="L89" s="94"/>
      <c r="M89" s="105"/>
    </row>
    <row r="90" spans="1:13" ht="12.75">
      <c r="A90" s="10"/>
      <c r="B90" s="5"/>
      <c r="C90" s="44"/>
      <c r="D90" s="5"/>
      <c r="E90" s="5"/>
      <c r="F90" s="5"/>
      <c r="G90" s="24"/>
      <c r="H90" s="24"/>
      <c r="I90" s="112"/>
      <c r="J90" s="111"/>
      <c r="K90" s="24"/>
      <c r="L90" s="94"/>
      <c r="M90" s="105"/>
    </row>
    <row r="91" spans="1:13" ht="12.75">
      <c r="A91" s="10"/>
      <c r="B91" s="5"/>
      <c r="C91" s="44"/>
      <c r="D91" s="5"/>
      <c r="E91" s="5"/>
      <c r="F91" s="5"/>
      <c r="G91" s="24"/>
      <c r="H91" s="24"/>
      <c r="I91" s="112"/>
      <c r="J91" s="111"/>
      <c r="K91" s="24"/>
      <c r="L91" s="94"/>
      <c r="M91" s="105"/>
    </row>
    <row r="92" spans="1:13" ht="12.75">
      <c r="A92" s="10"/>
      <c r="B92" s="5"/>
      <c r="C92" s="44"/>
      <c r="D92" s="5"/>
      <c r="E92" s="5"/>
      <c r="F92" s="5"/>
      <c r="G92" s="24"/>
      <c r="H92" s="24"/>
      <c r="I92" s="24"/>
      <c r="J92" s="24"/>
      <c r="K92" s="24"/>
      <c r="L92" s="24"/>
      <c r="M92" s="77"/>
    </row>
    <row r="93" spans="1:13" ht="12.75">
      <c r="A93" s="10"/>
      <c r="B93" s="5"/>
      <c r="C93" s="44"/>
      <c r="D93" s="5"/>
      <c r="E93" s="5"/>
      <c r="F93" s="5"/>
      <c r="G93" s="24"/>
      <c r="H93" s="24"/>
      <c r="I93" s="24"/>
      <c r="J93" s="24"/>
      <c r="K93" s="24"/>
      <c r="L93" s="24"/>
      <c r="M93" s="77"/>
    </row>
    <row r="94" spans="1:13" ht="12.75">
      <c r="A94" s="10"/>
      <c r="B94" s="5"/>
      <c r="C94" s="44"/>
      <c r="D94" s="5"/>
      <c r="E94" s="5"/>
      <c r="F94" s="5"/>
      <c r="G94" s="24"/>
      <c r="H94" s="24"/>
      <c r="I94" s="112"/>
      <c r="J94" s="111"/>
      <c r="K94" s="24"/>
      <c r="L94" s="94"/>
      <c r="M94" s="105"/>
    </row>
    <row r="95" spans="1:13" ht="12.75">
      <c r="A95" s="10"/>
      <c r="B95" s="5"/>
      <c r="C95" s="44"/>
      <c r="D95" s="5"/>
      <c r="E95" s="5"/>
      <c r="F95" s="5"/>
      <c r="G95" s="24"/>
      <c r="H95" s="24"/>
      <c r="I95" s="112"/>
      <c r="J95" s="111"/>
      <c r="K95" s="24"/>
      <c r="L95" s="94"/>
      <c r="M95" s="105"/>
    </row>
    <row r="96" spans="1:13" ht="12.75">
      <c r="A96" s="10"/>
      <c r="B96" s="5"/>
      <c r="C96" s="44"/>
      <c r="D96" s="5"/>
      <c r="E96" s="5"/>
      <c r="F96" s="5"/>
      <c r="G96" s="24"/>
      <c r="H96" s="24"/>
      <c r="I96" s="24"/>
      <c r="J96" s="24"/>
      <c r="K96" s="24"/>
      <c r="L96" s="24"/>
      <c r="M96" s="77"/>
    </row>
    <row r="97" spans="1:13" ht="12.75">
      <c r="A97" s="10"/>
      <c r="B97" s="5"/>
      <c r="C97" s="44"/>
      <c r="D97" s="5"/>
      <c r="E97" s="5"/>
      <c r="F97" s="5"/>
      <c r="G97" s="24"/>
      <c r="H97" s="24"/>
      <c r="I97" s="112"/>
      <c r="J97" s="111"/>
      <c r="K97" s="24"/>
      <c r="L97" s="94"/>
      <c r="M97" s="105"/>
    </row>
    <row r="98" spans="1:13" ht="12.75">
      <c r="A98" s="10"/>
      <c r="B98" s="5"/>
      <c r="C98" s="44"/>
      <c r="D98" s="5"/>
      <c r="E98" s="5"/>
      <c r="F98" s="5"/>
      <c r="G98" s="24"/>
      <c r="H98" s="24"/>
      <c r="I98" s="24"/>
      <c r="J98" s="24"/>
      <c r="K98" s="24"/>
      <c r="L98" s="24"/>
      <c r="M98" s="77"/>
    </row>
    <row r="99" spans="1:13" ht="12.75">
      <c r="A99" s="10"/>
      <c r="B99" s="5"/>
      <c r="C99" s="44"/>
      <c r="D99" s="5"/>
      <c r="E99" s="5"/>
      <c r="F99" s="5"/>
      <c r="G99" s="24"/>
      <c r="H99" s="24"/>
      <c r="I99" s="24"/>
      <c r="J99" s="24"/>
      <c r="K99" s="24"/>
      <c r="L99" s="24"/>
      <c r="M99" s="77"/>
    </row>
    <row r="100" spans="1:13" ht="12.75">
      <c r="A100" s="10"/>
      <c r="B100" s="5"/>
      <c r="C100" s="44"/>
      <c r="D100" s="5"/>
      <c r="E100" s="5"/>
      <c r="F100" s="5"/>
      <c r="G100" s="24"/>
      <c r="H100" s="24"/>
      <c r="I100" s="112"/>
      <c r="J100" s="111"/>
      <c r="K100" s="24"/>
      <c r="L100" s="94"/>
      <c r="M100" s="105"/>
    </row>
    <row r="101" spans="1:13" ht="12.75">
      <c r="A101" s="10"/>
      <c r="B101" s="5"/>
      <c r="C101" s="44"/>
      <c r="D101" s="5"/>
      <c r="E101" s="5"/>
      <c r="F101" s="5"/>
      <c r="G101" s="24"/>
      <c r="H101" s="24"/>
      <c r="I101" s="112"/>
      <c r="J101" s="111"/>
      <c r="K101" s="24"/>
      <c r="L101" s="94"/>
      <c r="M101" s="105"/>
    </row>
    <row r="102" spans="1:13" ht="12.75">
      <c r="A102" s="10"/>
      <c r="B102" s="5"/>
      <c r="C102" s="44"/>
      <c r="D102" s="5"/>
      <c r="E102" s="5"/>
      <c r="F102" s="5"/>
      <c r="G102" s="24"/>
      <c r="H102" s="24"/>
      <c r="I102" s="24"/>
      <c r="J102" s="24"/>
      <c r="K102" s="24"/>
      <c r="L102" s="24"/>
      <c r="M102" s="77"/>
    </row>
    <row r="103" spans="1:13" ht="12.75">
      <c r="A103" s="10"/>
      <c r="B103" s="5"/>
      <c r="C103" s="44"/>
      <c r="D103" s="5"/>
      <c r="E103" s="5"/>
      <c r="F103" s="5"/>
      <c r="G103" s="24"/>
      <c r="H103" s="24"/>
      <c r="I103" s="24"/>
      <c r="J103" s="24"/>
      <c r="K103" s="24"/>
      <c r="L103" s="24"/>
      <c r="M103" s="77"/>
    </row>
    <row r="104" spans="1:13" ht="12.75">
      <c r="A104" s="10"/>
      <c r="B104" s="5"/>
      <c r="C104" s="44"/>
      <c r="D104" s="5"/>
      <c r="E104" s="5"/>
      <c r="F104" s="5"/>
      <c r="G104" s="24"/>
      <c r="H104" s="24"/>
      <c r="I104" s="112"/>
      <c r="J104" s="111"/>
      <c r="K104" s="24"/>
      <c r="L104" s="94"/>
      <c r="M104" s="105"/>
    </row>
    <row r="105" spans="1:13" ht="12.75">
      <c r="A105" s="10"/>
      <c r="B105" s="5"/>
      <c r="C105" s="44"/>
      <c r="D105" s="5"/>
      <c r="E105" s="5"/>
      <c r="F105" s="5"/>
      <c r="G105" s="24"/>
      <c r="H105" s="24"/>
      <c r="I105" s="112"/>
      <c r="J105" s="111"/>
      <c r="K105" s="24"/>
      <c r="L105" s="94"/>
      <c r="M105" s="105"/>
    </row>
    <row r="106" spans="1:13" ht="12.75">
      <c r="A106" s="10"/>
      <c r="B106" s="5"/>
      <c r="C106" s="44"/>
      <c r="D106" s="5"/>
      <c r="E106" s="5"/>
      <c r="F106" s="5"/>
      <c r="G106" s="24"/>
      <c r="H106" s="24"/>
      <c r="I106" s="112"/>
      <c r="J106" s="111"/>
      <c r="K106" s="24"/>
      <c r="L106" s="94"/>
      <c r="M106" s="105"/>
    </row>
    <row r="107" spans="1:13" ht="12.75">
      <c r="A107" s="10"/>
      <c r="B107" s="5"/>
      <c r="C107" s="44"/>
      <c r="D107" s="5"/>
      <c r="E107" s="5"/>
      <c r="F107" s="5"/>
      <c r="G107" s="24"/>
      <c r="H107" s="24"/>
      <c r="I107" s="112"/>
      <c r="J107" s="111"/>
      <c r="K107" s="24"/>
      <c r="L107" s="94"/>
      <c r="M107" s="105"/>
    </row>
    <row r="108" spans="1:13" ht="12.75">
      <c r="A108" s="10"/>
      <c r="B108" s="5"/>
      <c r="C108" s="44"/>
      <c r="D108" s="5"/>
      <c r="E108" s="5"/>
      <c r="F108" s="5"/>
      <c r="G108" s="24"/>
      <c r="H108" s="24"/>
      <c r="I108" s="112"/>
      <c r="J108" s="111"/>
      <c r="K108" s="24"/>
      <c r="L108" s="94"/>
      <c r="M108" s="105"/>
    </row>
    <row r="109" spans="1:13" ht="12.75">
      <c r="A109" s="10"/>
      <c r="B109" s="5"/>
      <c r="C109" s="44"/>
      <c r="D109" s="5"/>
      <c r="E109" s="5"/>
      <c r="F109" s="5"/>
      <c r="G109" s="24"/>
      <c r="H109" s="24"/>
      <c r="I109" s="112"/>
      <c r="J109" s="111"/>
      <c r="K109" s="24"/>
      <c r="L109" s="94"/>
      <c r="M109" s="105"/>
    </row>
    <row r="110" spans="1:13" ht="12.75">
      <c r="A110" s="10"/>
      <c r="B110" s="5"/>
      <c r="C110" s="44"/>
      <c r="D110" s="5"/>
      <c r="E110" s="5"/>
      <c r="F110" s="5"/>
      <c r="G110" s="24"/>
      <c r="H110" s="24"/>
      <c r="I110" s="112"/>
      <c r="J110" s="111"/>
      <c r="K110" s="24"/>
      <c r="L110" s="94"/>
      <c r="M110" s="105"/>
    </row>
    <row r="111" spans="1:13" ht="12.75">
      <c r="A111" s="10"/>
      <c r="B111" s="5"/>
      <c r="C111" s="44"/>
      <c r="D111" s="5"/>
      <c r="E111" s="5"/>
      <c r="F111" s="5"/>
      <c r="G111" s="24"/>
      <c r="H111" s="24"/>
      <c r="I111" s="112"/>
      <c r="J111" s="111"/>
      <c r="K111" s="24"/>
      <c r="L111" s="94"/>
      <c r="M111" s="105"/>
    </row>
    <row r="112" spans="1:13" ht="12.75">
      <c r="A112" s="10"/>
      <c r="B112" s="5"/>
      <c r="C112" s="44"/>
      <c r="D112" s="5"/>
      <c r="E112" s="5"/>
      <c r="F112" s="5"/>
      <c r="G112" s="24"/>
      <c r="H112" s="24"/>
      <c r="I112" s="112"/>
      <c r="J112" s="111"/>
      <c r="K112" s="24"/>
      <c r="L112" s="94"/>
      <c r="M112" s="105"/>
    </row>
    <row r="113" spans="1:13" ht="12.75">
      <c r="A113" s="10"/>
      <c r="B113" s="5"/>
      <c r="C113" s="44"/>
      <c r="D113" s="5"/>
      <c r="E113" s="5"/>
      <c r="F113" s="5"/>
      <c r="G113" s="24"/>
      <c r="H113" s="24"/>
      <c r="I113" s="112"/>
      <c r="J113" s="111"/>
      <c r="K113" s="24"/>
      <c r="L113" s="94"/>
      <c r="M113" s="105"/>
    </row>
    <row r="114" spans="1:13" ht="12.75">
      <c r="A114" s="10"/>
      <c r="B114" s="5"/>
      <c r="C114" s="44"/>
      <c r="D114" s="5"/>
      <c r="E114" s="5"/>
      <c r="F114" s="5"/>
      <c r="G114" s="24"/>
      <c r="H114" s="24"/>
      <c r="I114" s="112"/>
      <c r="J114" s="111"/>
      <c r="K114" s="24"/>
      <c r="L114" s="94"/>
      <c r="M114" s="105"/>
    </row>
    <row r="115" spans="1:13" ht="12.75">
      <c r="A115" s="10"/>
      <c r="B115" s="5"/>
      <c r="C115" s="44"/>
      <c r="D115" s="5"/>
      <c r="E115" s="5"/>
      <c r="F115" s="5"/>
      <c r="G115" s="24"/>
      <c r="H115" s="24"/>
      <c r="I115" s="112"/>
      <c r="J115" s="111"/>
      <c r="K115" s="24"/>
      <c r="L115" s="94"/>
      <c r="M115" s="105"/>
    </row>
    <row r="116" spans="1:13" ht="12.75">
      <c r="A116" s="10"/>
      <c r="B116" s="5"/>
      <c r="C116" s="44"/>
      <c r="D116" s="5"/>
      <c r="E116" s="5"/>
      <c r="F116" s="5"/>
      <c r="G116" s="24"/>
      <c r="H116" s="24"/>
      <c r="I116" s="112"/>
      <c r="J116" s="111"/>
      <c r="K116" s="24"/>
      <c r="L116" s="94"/>
      <c r="M116" s="105"/>
    </row>
    <row r="117" spans="1:13" ht="12.75">
      <c r="A117" s="10"/>
      <c r="B117" s="5"/>
      <c r="C117" s="44"/>
      <c r="D117" s="5"/>
      <c r="E117" s="5"/>
      <c r="F117" s="5"/>
      <c r="G117" s="24"/>
      <c r="H117" s="24"/>
      <c r="I117" s="24"/>
      <c r="J117" s="24"/>
      <c r="K117" s="24"/>
      <c r="L117" s="24"/>
      <c r="M117" s="77"/>
    </row>
    <row r="118" spans="1:13" ht="12.75">
      <c r="A118" s="10"/>
      <c r="B118" s="5"/>
      <c r="C118" s="44"/>
      <c r="D118" s="5"/>
      <c r="E118" s="5"/>
      <c r="F118" s="5"/>
      <c r="G118" s="24"/>
      <c r="H118" s="24"/>
      <c r="I118" s="112"/>
      <c r="J118" s="111"/>
      <c r="K118" s="24"/>
      <c r="L118" s="94"/>
      <c r="M118" s="105"/>
    </row>
    <row r="119" spans="1:13" ht="12.75">
      <c r="A119" s="10"/>
      <c r="B119" s="5"/>
      <c r="C119" s="44"/>
      <c r="D119" s="5"/>
      <c r="E119" s="5"/>
      <c r="F119" s="5"/>
      <c r="G119" s="24"/>
      <c r="H119" s="24"/>
      <c r="I119" s="112"/>
      <c r="J119" s="111"/>
      <c r="K119" s="24"/>
      <c r="L119" s="94"/>
      <c r="M119" s="105"/>
    </row>
    <row r="120" spans="1:13" ht="12.75">
      <c r="A120" s="10"/>
      <c r="B120" s="5"/>
      <c r="C120" s="44"/>
      <c r="D120" s="5"/>
      <c r="E120" s="5"/>
      <c r="F120" s="5"/>
      <c r="G120" s="24"/>
      <c r="H120" s="24"/>
      <c r="I120" s="24"/>
      <c r="J120" s="24"/>
      <c r="K120" s="24"/>
      <c r="L120" s="24"/>
      <c r="M120" s="77"/>
    </row>
    <row r="121" spans="1:13" ht="12.75">
      <c r="A121" s="10"/>
      <c r="B121" s="5"/>
      <c r="C121" s="44"/>
      <c r="D121" s="5"/>
      <c r="E121" s="5"/>
      <c r="F121" s="5"/>
      <c r="G121" s="24"/>
      <c r="H121" s="24"/>
      <c r="I121" s="24"/>
      <c r="J121" s="24"/>
      <c r="K121" s="24"/>
      <c r="L121" s="24"/>
      <c r="M121" s="77"/>
    </row>
    <row r="122" spans="1:13" ht="12.75">
      <c r="A122" s="10"/>
      <c r="B122" s="5"/>
      <c r="C122" s="44"/>
      <c r="D122" s="5"/>
      <c r="E122" s="5"/>
      <c r="F122" s="5"/>
      <c r="G122" s="24"/>
      <c r="H122" s="24"/>
      <c r="I122" s="112"/>
      <c r="J122" s="111"/>
      <c r="K122" s="24"/>
      <c r="L122" s="94"/>
      <c r="M122" s="105"/>
    </row>
    <row r="123" spans="1:13" ht="12.75">
      <c r="A123" s="10"/>
      <c r="B123" s="5"/>
      <c r="C123" s="44"/>
      <c r="D123" s="5"/>
      <c r="E123" s="5"/>
      <c r="F123" s="5"/>
      <c r="G123" s="24"/>
      <c r="H123" s="24"/>
      <c r="I123" s="112"/>
      <c r="J123" s="111"/>
      <c r="K123" s="24"/>
      <c r="L123" s="94"/>
      <c r="M123" s="105"/>
    </row>
    <row r="124" spans="1:13" ht="12.75">
      <c r="A124" s="10"/>
      <c r="B124" s="5"/>
      <c r="C124" s="44"/>
      <c r="D124" s="5"/>
      <c r="E124" s="5"/>
      <c r="F124" s="5"/>
      <c r="G124" s="24"/>
      <c r="H124" s="24"/>
      <c r="I124" s="112"/>
      <c r="J124" s="111"/>
      <c r="K124" s="24"/>
      <c r="L124" s="94"/>
      <c r="M124" s="105"/>
    </row>
    <row r="125" spans="1:13" ht="12.75">
      <c r="A125" s="10"/>
      <c r="B125" s="5"/>
      <c r="C125" s="44"/>
      <c r="D125" s="5"/>
      <c r="E125" s="5"/>
      <c r="F125" s="5"/>
      <c r="G125" s="24"/>
      <c r="H125" s="24"/>
      <c r="I125" s="112"/>
      <c r="J125" s="111"/>
      <c r="K125" s="24"/>
      <c r="L125" s="94"/>
      <c r="M125" s="105"/>
    </row>
    <row r="126" spans="1:13" ht="12.75">
      <c r="A126" s="10"/>
      <c r="B126" s="5"/>
      <c r="C126" s="44"/>
      <c r="D126" s="5"/>
      <c r="E126" s="5"/>
      <c r="F126" s="5"/>
      <c r="G126" s="24"/>
      <c r="H126" s="24"/>
      <c r="I126" s="112"/>
      <c r="J126" s="111"/>
      <c r="K126" s="24"/>
      <c r="L126" s="94"/>
      <c r="M126" s="105"/>
    </row>
    <row r="127" spans="1:13" ht="12.75">
      <c r="A127" s="10"/>
      <c r="B127" s="5"/>
      <c r="C127" s="44"/>
      <c r="D127" s="5"/>
      <c r="E127" s="5"/>
      <c r="F127" s="5"/>
      <c r="G127" s="24"/>
      <c r="H127" s="24"/>
      <c r="I127" s="112"/>
      <c r="J127" s="111"/>
      <c r="K127" s="24"/>
      <c r="L127" s="94"/>
      <c r="M127" s="105"/>
    </row>
    <row r="128" spans="1:13" ht="12.75">
      <c r="A128" s="10"/>
      <c r="B128" s="5"/>
      <c r="C128" s="44"/>
      <c r="D128" s="5"/>
      <c r="E128" s="5"/>
      <c r="F128" s="5"/>
      <c r="G128" s="24"/>
      <c r="H128" s="24"/>
      <c r="I128" s="112"/>
      <c r="J128" s="111"/>
      <c r="K128" s="24"/>
      <c r="L128" s="94"/>
      <c r="M128" s="105"/>
    </row>
    <row r="129" spans="1:13" ht="12.75">
      <c r="A129" s="10"/>
      <c r="B129" s="5"/>
      <c r="C129" s="44"/>
      <c r="D129" s="5"/>
      <c r="E129" s="5"/>
      <c r="F129" s="5"/>
      <c r="G129" s="24"/>
      <c r="H129" s="24"/>
      <c r="I129" s="112"/>
      <c r="J129" s="111"/>
      <c r="K129" s="24"/>
      <c r="L129" s="94"/>
      <c r="M129" s="105"/>
    </row>
    <row r="130" spans="1:13" ht="12.75">
      <c r="A130" s="10"/>
      <c r="B130" s="5"/>
      <c r="C130" s="44"/>
      <c r="D130" s="5"/>
      <c r="E130" s="5"/>
      <c r="F130" s="5"/>
      <c r="G130" s="24"/>
      <c r="H130" s="24"/>
      <c r="I130" s="112"/>
      <c r="J130" s="111"/>
      <c r="K130" s="24"/>
      <c r="L130" s="94"/>
      <c r="M130" s="105"/>
    </row>
    <row r="131" spans="1:13" ht="12.75">
      <c r="A131" s="10"/>
      <c r="B131" s="5"/>
      <c r="C131" s="44"/>
      <c r="D131" s="5"/>
      <c r="E131" s="5"/>
      <c r="F131" s="5"/>
      <c r="G131" s="24"/>
      <c r="H131" s="24"/>
      <c r="I131" s="112"/>
      <c r="J131" s="111"/>
      <c r="K131" s="24"/>
      <c r="L131" s="94"/>
      <c r="M131" s="105"/>
    </row>
    <row r="132" spans="1:13" ht="12.75">
      <c r="A132" s="10"/>
      <c r="B132" s="5"/>
      <c r="C132" s="44"/>
      <c r="D132" s="5"/>
      <c r="E132" s="5"/>
      <c r="F132" s="5"/>
      <c r="G132" s="24"/>
      <c r="H132" s="24"/>
      <c r="I132" s="24"/>
      <c r="J132" s="24"/>
      <c r="K132" s="24"/>
      <c r="L132" s="24"/>
      <c r="M132" s="77"/>
    </row>
    <row r="133" spans="1:13" ht="12.75">
      <c r="A133" s="10"/>
      <c r="B133" s="5"/>
      <c r="C133" s="44"/>
      <c r="D133" s="5"/>
      <c r="E133" s="5"/>
      <c r="F133" s="5"/>
      <c r="G133" s="24"/>
      <c r="H133" s="24"/>
      <c r="I133" s="112"/>
      <c r="J133" s="111"/>
      <c r="K133" s="24"/>
      <c r="L133" s="94"/>
      <c r="M133" s="105"/>
    </row>
    <row r="134" spans="1:13" ht="12.75">
      <c r="A134" s="10"/>
      <c r="B134" s="5"/>
      <c r="C134" s="44"/>
      <c r="D134" s="5"/>
      <c r="E134" s="5"/>
      <c r="F134" s="5"/>
      <c r="G134" s="24"/>
      <c r="H134" s="24"/>
      <c r="I134" s="112"/>
      <c r="J134" s="111"/>
      <c r="K134" s="24"/>
      <c r="L134" s="94"/>
      <c r="M134" s="105"/>
    </row>
    <row r="135" spans="1:13" ht="12.75">
      <c r="A135" s="10"/>
      <c r="B135" s="5"/>
      <c r="C135" s="44"/>
      <c r="D135" s="5"/>
      <c r="E135" s="5"/>
      <c r="F135" s="5"/>
      <c r="G135" s="24"/>
      <c r="H135" s="24"/>
      <c r="I135" s="24"/>
      <c r="J135" s="24"/>
      <c r="K135" s="24"/>
      <c r="L135" s="24"/>
      <c r="M135" s="77"/>
    </row>
    <row r="136" spans="1:13" ht="12.75">
      <c r="A136" s="10"/>
      <c r="B136" s="5"/>
      <c r="C136" s="44"/>
      <c r="D136" s="5"/>
      <c r="E136" s="5"/>
      <c r="F136" s="5"/>
      <c r="G136" s="24"/>
      <c r="H136" s="24"/>
      <c r="I136" s="24"/>
      <c r="J136" s="24"/>
      <c r="K136" s="24"/>
      <c r="L136" s="24"/>
      <c r="M136" s="77"/>
    </row>
    <row r="137" spans="1:13" ht="12.75">
      <c r="A137" s="10"/>
      <c r="B137" s="5"/>
      <c r="C137" s="44"/>
      <c r="D137" s="5"/>
      <c r="E137" s="5"/>
      <c r="F137" s="5"/>
      <c r="G137" s="24"/>
      <c r="H137" s="24"/>
      <c r="I137" s="24"/>
      <c r="J137" s="24"/>
      <c r="K137" s="24"/>
      <c r="L137" s="24"/>
      <c r="M137" s="77"/>
    </row>
    <row r="138" spans="1:13" ht="12.75">
      <c r="A138" s="10"/>
      <c r="B138" s="5"/>
      <c r="C138" s="44"/>
      <c r="D138" s="5"/>
      <c r="E138" s="5"/>
      <c r="F138" s="5"/>
      <c r="G138" s="24"/>
      <c r="H138" s="24"/>
      <c r="I138" s="112"/>
      <c r="J138" s="111"/>
      <c r="K138" s="24"/>
      <c r="L138" s="94"/>
      <c r="M138" s="105"/>
    </row>
    <row r="139" spans="1:13" ht="12.75">
      <c r="A139" s="10"/>
      <c r="B139" s="5"/>
      <c r="C139" s="44"/>
      <c r="D139" s="5"/>
      <c r="E139" s="5"/>
      <c r="F139" s="5"/>
      <c r="G139" s="24"/>
      <c r="H139" s="24"/>
      <c r="I139" s="112"/>
      <c r="J139" s="111"/>
      <c r="K139" s="24"/>
      <c r="L139" s="94"/>
      <c r="M139" s="105"/>
    </row>
    <row r="140" spans="1:13" ht="12.75">
      <c r="A140" s="10"/>
      <c r="B140" s="5"/>
      <c r="C140" s="44"/>
      <c r="D140" s="5"/>
      <c r="E140" s="5"/>
      <c r="F140" s="5"/>
      <c r="G140" s="24"/>
      <c r="H140" s="24"/>
      <c r="I140" s="112"/>
      <c r="J140" s="111"/>
      <c r="K140" s="24"/>
      <c r="L140" s="94"/>
      <c r="M140" s="105"/>
    </row>
    <row r="141" spans="1:13" ht="12.75">
      <c r="A141" s="10"/>
      <c r="B141" s="5"/>
      <c r="C141" s="44"/>
      <c r="D141" s="5"/>
      <c r="E141" s="5"/>
      <c r="F141" s="5"/>
      <c r="G141" s="24"/>
      <c r="H141" s="24"/>
      <c r="I141" s="112"/>
      <c r="J141" s="111"/>
      <c r="K141" s="24"/>
      <c r="L141" s="94"/>
      <c r="M141" s="105"/>
    </row>
    <row r="142" spans="1:13" ht="12.75">
      <c r="A142" s="10"/>
      <c r="B142" s="5"/>
      <c r="C142" s="44"/>
      <c r="D142" s="5"/>
      <c r="E142" s="5"/>
      <c r="F142" s="5"/>
      <c r="G142" s="24"/>
      <c r="H142" s="24"/>
      <c r="I142" s="112"/>
      <c r="J142" s="111"/>
      <c r="K142" s="24"/>
      <c r="L142" s="94"/>
      <c r="M142" s="105"/>
    </row>
    <row r="143" spans="1:13" ht="12.75">
      <c r="A143" s="10"/>
      <c r="B143" s="5"/>
      <c r="C143" s="44"/>
      <c r="D143" s="5"/>
      <c r="E143" s="5"/>
      <c r="F143" s="5"/>
      <c r="G143" s="24"/>
      <c r="H143" s="24"/>
      <c r="I143" s="24"/>
      <c r="J143" s="24"/>
      <c r="K143" s="24"/>
      <c r="L143" s="24"/>
      <c r="M143" s="77"/>
    </row>
    <row r="144" spans="1:13" ht="12.75">
      <c r="A144" s="10"/>
      <c r="B144" s="5"/>
      <c r="C144" s="44"/>
      <c r="D144" s="5"/>
      <c r="E144" s="5"/>
      <c r="F144" s="5"/>
      <c r="G144" s="24"/>
      <c r="H144" s="24"/>
      <c r="I144" s="112"/>
      <c r="J144" s="111"/>
      <c r="K144" s="24"/>
      <c r="L144" s="94"/>
      <c r="M144" s="105"/>
    </row>
    <row r="145" spans="1:13" ht="12.75">
      <c r="A145" s="10"/>
      <c r="B145" s="5"/>
      <c r="C145" s="44"/>
      <c r="D145" s="5"/>
      <c r="E145" s="5"/>
      <c r="F145" s="5"/>
      <c r="G145" s="24"/>
      <c r="H145" s="24"/>
      <c r="I145" s="112"/>
      <c r="J145" s="111"/>
      <c r="K145" s="24"/>
      <c r="L145" s="94"/>
      <c r="M145" s="105"/>
    </row>
    <row r="146" spans="1:13" ht="12.75">
      <c r="A146" s="10"/>
      <c r="B146" s="5"/>
      <c r="C146" s="44"/>
      <c r="D146" s="5"/>
      <c r="E146" s="5"/>
      <c r="F146" s="5"/>
      <c r="G146" s="24"/>
      <c r="H146" s="24"/>
      <c r="I146" s="112"/>
      <c r="J146" s="111"/>
      <c r="K146" s="24"/>
      <c r="L146" s="94"/>
      <c r="M146" s="105"/>
    </row>
    <row r="147" spans="1:13" ht="12.75">
      <c r="A147" s="10"/>
      <c r="B147" s="5"/>
      <c r="C147" s="44"/>
      <c r="D147" s="5"/>
      <c r="E147" s="5"/>
      <c r="F147" s="5"/>
      <c r="G147" s="24"/>
      <c r="H147" s="24"/>
      <c r="I147" s="112"/>
      <c r="J147" s="111"/>
      <c r="K147" s="24"/>
      <c r="L147" s="94"/>
      <c r="M147" s="105"/>
    </row>
    <row r="148" spans="1:13" ht="12.75">
      <c r="A148" s="10"/>
      <c r="B148" s="5"/>
      <c r="C148" s="44"/>
      <c r="D148" s="5"/>
      <c r="E148" s="5"/>
      <c r="F148" s="5"/>
      <c r="G148" s="24"/>
      <c r="H148" s="24"/>
      <c r="I148" s="24"/>
      <c r="J148" s="24"/>
      <c r="K148" s="24"/>
      <c r="L148" s="24"/>
      <c r="M148" s="77"/>
    </row>
    <row r="149" spans="1:13" ht="12.75">
      <c r="A149" s="10"/>
      <c r="B149" s="5"/>
      <c r="C149" s="44"/>
      <c r="D149" s="5"/>
      <c r="E149" s="5"/>
      <c r="F149" s="5"/>
      <c r="G149" s="24"/>
      <c r="H149" s="24"/>
      <c r="I149" s="24"/>
      <c r="J149" s="24"/>
      <c r="K149" s="24"/>
      <c r="L149" s="24"/>
      <c r="M149" s="77"/>
    </row>
    <row r="150" spans="1:13" ht="12.75">
      <c r="A150" s="10"/>
      <c r="B150" s="5"/>
      <c r="C150" s="44"/>
      <c r="D150" s="5"/>
      <c r="E150" s="5"/>
      <c r="F150" s="5"/>
      <c r="G150" s="24"/>
      <c r="H150" s="24"/>
      <c r="I150" s="24"/>
      <c r="J150" s="24"/>
      <c r="K150" s="24"/>
      <c r="L150" s="24"/>
      <c r="M150" s="77"/>
    </row>
    <row r="151" spans="1:13" ht="12.75">
      <c r="A151" s="10"/>
      <c r="B151" s="5"/>
      <c r="C151" s="44"/>
      <c r="D151" s="5"/>
      <c r="E151" s="5"/>
      <c r="F151" s="5"/>
      <c r="G151" s="24"/>
      <c r="H151" s="24"/>
      <c r="I151" s="112"/>
      <c r="J151" s="111"/>
      <c r="K151" s="24"/>
      <c r="L151" s="94"/>
      <c r="M151" s="105"/>
    </row>
    <row r="152" spans="1:13" ht="12.75">
      <c r="A152" s="10"/>
      <c r="B152" s="5"/>
      <c r="C152" s="44"/>
      <c r="D152" s="5"/>
      <c r="E152" s="5"/>
      <c r="F152" s="5"/>
      <c r="G152" s="24"/>
      <c r="H152" s="24"/>
      <c r="I152" s="112"/>
      <c r="J152" s="111"/>
      <c r="K152" s="24"/>
      <c r="L152" s="94"/>
      <c r="M152" s="105"/>
    </row>
    <row r="153" spans="1:13" ht="12.75">
      <c r="A153" s="10"/>
      <c r="B153" s="5"/>
      <c r="C153" s="44"/>
      <c r="D153" s="5"/>
      <c r="E153" s="5"/>
      <c r="F153" s="5"/>
      <c r="G153" s="24"/>
      <c r="H153" s="24"/>
      <c r="I153" s="112"/>
      <c r="J153" s="111"/>
      <c r="K153" s="24"/>
      <c r="L153" s="94"/>
      <c r="M153" s="105"/>
    </row>
    <row r="154" spans="1:13" ht="12.75">
      <c r="A154" s="10"/>
      <c r="B154" s="5"/>
      <c r="C154" s="44"/>
      <c r="D154" s="5"/>
      <c r="E154" s="5"/>
      <c r="F154" s="5"/>
      <c r="G154" s="24"/>
      <c r="H154" s="24"/>
      <c r="I154" s="24"/>
      <c r="J154" s="24"/>
      <c r="K154" s="24"/>
      <c r="L154" s="24"/>
      <c r="M154" s="77"/>
    </row>
    <row r="155" spans="1:13" ht="12.75">
      <c r="A155" s="10"/>
      <c r="B155" s="5"/>
      <c r="C155" s="44"/>
      <c r="D155" s="5"/>
      <c r="E155" s="5"/>
      <c r="F155" s="5"/>
      <c r="G155" s="24"/>
      <c r="H155" s="24"/>
      <c r="I155" s="112"/>
      <c r="J155" s="111"/>
      <c r="K155" s="24"/>
      <c r="L155" s="94"/>
      <c r="M155" s="105"/>
    </row>
    <row r="156" spans="1:13" ht="12.75">
      <c r="A156" s="10"/>
      <c r="B156" s="5"/>
      <c r="C156" s="44"/>
      <c r="D156" s="5"/>
      <c r="E156" s="5"/>
      <c r="F156" s="5"/>
      <c r="G156" s="24"/>
      <c r="H156" s="24"/>
      <c r="I156" s="112"/>
      <c r="J156" s="111"/>
      <c r="K156" s="24"/>
      <c r="L156" s="94"/>
      <c r="M156" s="105"/>
    </row>
    <row r="157" spans="1:13" ht="12.75">
      <c r="A157" s="10"/>
      <c r="B157" s="5"/>
      <c r="C157" s="44"/>
      <c r="D157" s="5"/>
      <c r="E157" s="5"/>
      <c r="F157" s="5"/>
      <c r="G157" s="24"/>
      <c r="H157" s="24"/>
      <c r="I157" s="112"/>
      <c r="J157" s="111"/>
      <c r="K157" s="24"/>
      <c r="L157" s="94"/>
      <c r="M157" s="105"/>
    </row>
    <row r="158" spans="1:13" ht="12.75">
      <c r="A158" s="10"/>
      <c r="B158" s="5"/>
      <c r="C158" s="44"/>
      <c r="D158" s="5"/>
      <c r="E158" s="5"/>
      <c r="F158" s="5"/>
      <c r="G158" s="24"/>
      <c r="H158" s="24"/>
      <c r="I158" s="112"/>
      <c r="J158" s="111"/>
      <c r="K158" s="24"/>
      <c r="L158" s="94"/>
      <c r="M158" s="105"/>
    </row>
    <row r="159" spans="1:13" ht="12.75">
      <c r="A159" s="10"/>
      <c r="B159" s="5"/>
      <c r="C159" s="44"/>
      <c r="D159" s="5"/>
      <c r="E159" s="5"/>
      <c r="F159" s="5"/>
      <c r="G159" s="24"/>
      <c r="H159" s="24"/>
      <c r="I159" s="112"/>
      <c r="J159" s="111"/>
      <c r="K159" s="24"/>
      <c r="L159" s="94"/>
      <c r="M159" s="105"/>
    </row>
    <row r="160" spans="1:13" ht="12.75">
      <c r="A160" s="10"/>
      <c r="B160" s="5"/>
      <c r="C160" s="44"/>
      <c r="D160" s="5"/>
      <c r="E160" s="5"/>
      <c r="F160" s="5"/>
      <c r="G160" s="24"/>
      <c r="H160" s="24"/>
      <c r="I160" s="112"/>
      <c r="J160" s="111"/>
      <c r="K160" s="24"/>
      <c r="L160" s="94"/>
      <c r="M160" s="105"/>
    </row>
    <row r="161" spans="1:13" ht="12.75">
      <c r="A161" s="10"/>
      <c r="B161" s="5"/>
      <c r="C161" s="44"/>
      <c r="D161" s="5"/>
      <c r="E161" s="5"/>
      <c r="F161" s="5"/>
      <c r="G161" s="24"/>
      <c r="H161" s="24"/>
      <c r="I161" s="24"/>
      <c r="J161" s="24"/>
      <c r="K161" s="24"/>
      <c r="L161" s="24"/>
      <c r="M161" s="77"/>
    </row>
    <row r="162" spans="1:13" ht="12.75">
      <c r="A162" s="10"/>
      <c r="B162" s="5"/>
      <c r="C162" s="44"/>
      <c r="D162" s="5"/>
      <c r="E162" s="5"/>
      <c r="F162" s="5"/>
      <c r="G162" s="24"/>
      <c r="H162" s="24"/>
      <c r="I162" s="24"/>
      <c r="J162" s="24"/>
      <c r="K162" s="24"/>
      <c r="L162" s="24"/>
      <c r="M162" s="77"/>
    </row>
    <row r="163" spans="1:13" ht="12.75">
      <c r="A163" s="10"/>
      <c r="B163" s="5"/>
      <c r="C163" s="44"/>
      <c r="D163" s="5"/>
      <c r="E163" s="5"/>
      <c r="F163" s="5"/>
      <c r="G163" s="24"/>
      <c r="H163" s="24"/>
      <c r="I163" s="112"/>
      <c r="J163" s="111"/>
      <c r="K163" s="24"/>
      <c r="L163" s="94"/>
      <c r="M163" s="105"/>
    </row>
    <row r="164" spans="1:13" ht="12.75">
      <c r="A164" s="10"/>
      <c r="B164" s="5"/>
      <c r="C164" s="44"/>
      <c r="D164" s="5"/>
      <c r="E164" s="5"/>
      <c r="F164" s="5"/>
      <c r="G164" s="24"/>
      <c r="H164" s="24"/>
      <c r="I164" s="112"/>
      <c r="J164" s="111"/>
      <c r="K164" s="24"/>
      <c r="L164" s="94"/>
      <c r="M164" s="105"/>
    </row>
    <row r="165" spans="1:13" ht="12.75">
      <c r="A165" s="10"/>
      <c r="B165" s="5"/>
      <c r="C165" s="44"/>
      <c r="D165" s="5"/>
      <c r="E165" s="5"/>
      <c r="F165" s="5"/>
      <c r="G165" s="24"/>
      <c r="H165" s="24"/>
      <c r="I165" s="112"/>
      <c r="J165" s="111"/>
      <c r="K165" s="24"/>
      <c r="L165" s="94"/>
      <c r="M165" s="105"/>
    </row>
    <row r="166" spans="1:13" ht="12.75">
      <c r="A166" s="10"/>
      <c r="B166" s="5"/>
      <c r="C166" s="44"/>
      <c r="D166" s="5"/>
      <c r="E166" s="5"/>
      <c r="F166" s="5"/>
      <c r="G166" s="24"/>
      <c r="H166" s="24"/>
      <c r="I166" s="24"/>
      <c r="J166" s="24"/>
      <c r="K166" s="24"/>
      <c r="L166" s="24"/>
      <c r="M166" s="77"/>
    </row>
    <row r="167" spans="1:13" ht="12.75">
      <c r="A167" s="10"/>
      <c r="B167" s="5"/>
      <c r="C167" s="44"/>
      <c r="D167" s="5"/>
      <c r="E167" s="5"/>
      <c r="F167" s="5"/>
      <c r="G167" s="24"/>
      <c r="H167" s="24"/>
      <c r="I167" s="24"/>
      <c r="J167" s="24"/>
      <c r="K167" s="24"/>
      <c r="L167" s="24"/>
      <c r="M167" s="77"/>
    </row>
    <row r="168" spans="1:13" ht="12.75">
      <c r="A168" s="10"/>
      <c r="B168" s="5"/>
      <c r="C168" s="44"/>
      <c r="D168" s="5"/>
      <c r="E168" s="5"/>
      <c r="F168" s="5"/>
      <c r="G168" s="24"/>
      <c r="H168" s="24"/>
      <c r="I168" s="24"/>
      <c r="J168" s="24"/>
      <c r="K168" s="24"/>
      <c r="L168" s="24"/>
      <c r="M168" s="77"/>
    </row>
    <row r="169" spans="1:13" ht="12.75">
      <c r="A169" s="10"/>
      <c r="B169" s="5"/>
      <c r="C169" s="44"/>
      <c r="D169" s="5"/>
      <c r="E169" s="5"/>
      <c r="F169" s="5"/>
      <c r="G169" s="24"/>
      <c r="H169" s="24"/>
      <c r="I169" s="24"/>
      <c r="J169" s="24"/>
      <c r="K169" s="24"/>
      <c r="L169" s="24"/>
      <c r="M169" s="77"/>
    </row>
    <row r="170" spans="1:13" ht="12.75">
      <c r="A170" s="10"/>
      <c r="B170" s="5"/>
      <c r="C170" s="44"/>
      <c r="D170" s="5"/>
      <c r="E170" s="5"/>
      <c r="F170" s="5"/>
      <c r="G170" s="24"/>
      <c r="H170" s="24"/>
      <c r="I170" s="112"/>
      <c r="J170" s="111"/>
      <c r="K170" s="24"/>
      <c r="L170" s="94"/>
      <c r="M170" s="105"/>
    </row>
    <row r="171" spans="1:13" ht="12.75">
      <c r="A171" s="10"/>
      <c r="B171" s="5"/>
      <c r="C171" s="44"/>
      <c r="D171" s="5"/>
      <c r="E171" s="5"/>
      <c r="F171" s="5"/>
      <c r="G171" s="24"/>
      <c r="H171" s="24"/>
      <c r="I171" s="112"/>
      <c r="J171" s="111"/>
      <c r="K171" s="24"/>
      <c r="L171" s="94"/>
      <c r="M171" s="105"/>
    </row>
    <row r="172" spans="1:13" ht="12.75">
      <c r="A172" s="10"/>
      <c r="B172" s="5"/>
      <c r="C172" s="44"/>
      <c r="D172" s="5"/>
      <c r="E172" s="5"/>
      <c r="F172" s="5"/>
      <c r="G172" s="24"/>
      <c r="H172" s="24"/>
      <c r="I172" s="112"/>
      <c r="J172" s="111"/>
      <c r="K172" s="24"/>
      <c r="L172" s="94"/>
      <c r="M172" s="105"/>
    </row>
    <row r="173" spans="1:13" ht="12.75">
      <c r="A173" s="10"/>
      <c r="B173" s="5"/>
      <c r="C173" s="44"/>
      <c r="D173" s="5"/>
      <c r="E173" s="5"/>
      <c r="F173" s="5"/>
      <c r="G173" s="24"/>
      <c r="H173" s="24"/>
      <c r="I173" s="112"/>
      <c r="J173" s="111"/>
      <c r="K173" s="24"/>
      <c r="L173" s="94"/>
      <c r="M173" s="105"/>
    </row>
    <row r="174" spans="1:13" ht="12.75">
      <c r="A174" s="10"/>
      <c r="B174" s="5"/>
      <c r="C174" s="44"/>
      <c r="D174" s="5"/>
      <c r="E174" s="5"/>
      <c r="F174" s="5"/>
      <c r="G174" s="24"/>
      <c r="H174" s="24"/>
      <c r="I174" s="112"/>
      <c r="J174" s="111"/>
      <c r="K174" s="24"/>
      <c r="L174" s="94"/>
      <c r="M174" s="105"/>
    </row>
    <row r="175" spans="1:13" ht="12.75">
      <c r="A175" s="10"/>
      <c r="B175" s="5"/>
      <c r="C175" s="44"/>
      <c r="D175" s="5"/>
      <c r="E175" s="5"/>
      <c r="F175" s="5"/>
      <c r="G175" s="24"/>
      <c r="H175" s="24"/>
      <c r="I175" s="112"/>
      <c r="J175" s="111"/>
      <c r="K175" s="24"/>
      <c r="L175" s="94"/>
      <c r="M175" s="105"/>
    </row>
    <row r="176" spans="1:13" ht="12.75">
      <c r="A176" s="10"/>
      <c r="B176" s="5"/>
      <c r="C176" s="44"/>
      <c r="D176" s="5"/>
      <c r="E176" s="5"/>
      <c r="F176" s="5"/>
      <c r="G176" s="24"/>
      <c r="H176" s="24"/>
      <c r="I176" s="112"/>
      <c r="J176" s="111"/>
      <c r="K176" s="24"/>
      <c r="L176" s="94"/>
      <c r="M176" s="105"/>
    </row>
    <row r="177" spans="1:13" ht="12.75">
      <c r="A177" s="10"/>
      <c r="B177" s="5"/>
      <c r="C177" s="44"/>
      <c r="D177" s="5"/>
      <c r="E177" s="5"/>
      <c r="F177" s="5"/>
      <c r="G177" s="24"/>
      <c r="H177" s="24"/>
      <c r="I177" s="112"/>
      <c r="J177" s="111"/>
      <c r="K177" s="24"/>
      <c r="L177" s="94"/>
      <c r="M177" s="105"/>
    </row>
    <row r="178" spans="1:13" ht="12.75">
      <c r="A178" s="10"/>
      <c r="B178" s="5"/>
      <c r="C178" s="44"/>
      <c r="D178" s="5"/>
      <c r="E178" s="5"/>
      <c r="F178" s="5"/>
      <c r="G178" s="24"/>
      <c r="H178" s="24"/>
      <c r="I178" s="112"/>
      <c r="J178" s="111"/>
      <c r="K178" s="24"/>
      <c r="L178" s="94"/>
      <c r="M178" s="105"/>
    </row>
    <row r="179" spans="1:13" ht="12.75">
      <c r="A179" s="10"/>
      <c r="B179" s="5"/>
      <c r="C179" s="44"/>
      <c r="D179" s="5"/>
      <c r="E179" s="5"/>
      <c r="F179" s="5"/>
      <c r="G179" s="24"/>
      <c r="H179" s="24"/>
      <c r="I179" s="24"/>
      <c r="J179" s="24"/>
      <c r="K179" s="24"/>
      <c r="L179" s="24"/>
      <c r="M179" s="77"/>
    </row>
    <row r="180" spans="1:13" ht="12.75">
      <c r="A180" s="10"/>
      <c r="B180" s="5"/>
      <c r="C180" s="44"/>
      <c r="D180" s="5"/>
      <c r="E180" s="5"/>
      <c r="F180" s="5"/>
      <c r="G180" s="24"/>
      <c r="H180" s="24"/>
      <c r="I180" s="112"/>
      <c r="J180" s="111"/>
      <c r="K180" s="24"/>
      <c r="L180" s="94"/>
      <c r="M180" s="105"/>
    </row>
    <row r="181" spans="1:13" ht="12.75">
      <c r="A181" s="10"/>
      <c r="B181" s="5"/>
      <c r="C181" s="44"/>
      <c r="D181" s="5"/>
      <c r="E181" s="5"/>
      <c r="F181" s="5"/>
      <c r="G181" s="24"/>
      <c r="H181" s="24"/>
      <c r="I181" s="24"/>
      <c r="J181" s="24"/>
      <c r="K181" s="24"/>
      <c r="L181" s="24"/>
      <c r="M181" s="77"/>
    </row>
    <row r="182" spans="1:13" ht="12.75">
      <c r="A182" s="10"/>
      <c r="B182" s="8"/>
      <c r="C182" s="51"/>
      <c r="D182" s="33"/>
      <c r="E182" s="32"/>
      <c r="F182" s="33"/>
      <c r="G182" s="5"/>
      <c r="H182" s="7"/>
      <c r="I182" s="113"/>
      <c r="J182" s="111"/>
      <c r="K182" s="34"/>
      <c r="L182" s="97"/>
      <c r="M182" s="105"/>
    </row>
    <row r="183" spans="1:13" ht="12.75">
      <c r="A183" s="10"/>
      <c r="B183" s="8"/>
      <c r="C183" s="51"/>
      <c r="D183" s="33"/>
      <c r="E183" s="32"/>
      <c r="F183" s="33"/>
      <c r="G183" s="5"/>
      <c r="H183" s="5"/>
      <c r="I183" s="8"/>
      <c r="J183" s="8"/>
      <c r="K183" s="5"/>
      <c r="L183" s="6"/>
      <c r="M183" s="78"/>
    </row>
    <row r="184" spans="1:13" ht="12.75">
      <c r="A184" s="10"/>
      <c r="B184" s="8"/>
      <c r="C184" s="51"/>
      <c r="D184" s="35"/>
      <c r="E184" s="32"/>
      <c r="F184" s="33"/>
      <c r="G184" s="7"/>
      <c r="H184" s="5"/>
      <c r="I184" s="113"/>
      <c r="J184" s="111"/>
      <c r="K184" s="5"/>
      <c r="L184" s="98"/>
      <c r="M184" s="105"/>
    </row>
    <row r="185" spans="1:13" ht="12.75">
      <c r="A185" s="10"/>
      <c r="B185" s="8"/>
      <c r="C185" s="51"/>
      <c r="D185" s="33"/>
      <c r="E185" s="32"/>
      <c r="F185" s="33"/>
      <c r="G185" s="5"/>
      <c r="H185" s="5"/>
      <c r="I185" s="113"/>
      <c r="J185" s="111"/>
      <c r="K185" s="34"/>
      <c r="L185" s="97"/>
      <c r="M185" s="105"/>
    </row>
    <row r="186" spans="1:13" ht="12.75">
      <c r="A186" s="10"/>
      <c r="B186" s="8"/>
      <c r="C186" s="51"/>
      <c r="D186" s="33"/>
      <c r="E186" s="32"/>
      <c r="F186" s="33"/>
      <c r="G186" s="8"/>
      <c r="H186" s="5"/>
      <c r="I186" s="8"/>
      <c r="J186" s="8"/>
      <c r="K186" s="34"/>
      <c r="L186" s="8"/>
      <c r="M186" s="78"/>
    </row>
    <row r="187" spans="1:13" ht="12.75">
      <c r="A187" s="10"/>
      <c r="B187" s="8"/>
      <c r="C187" s="51"/>
      <c r="D187" s="33"/>
      <c r="E187" s="32"/>
      <c r="F187" s="33"/>
      <c r="G187" s="8"/>
      <c r="H187" s="5"/>
      <c r="I187" s="113"/>
      <c r="J187" s="111"/>
      <c r="K187" s="34"/>
      <c r="L187" s="97"/>
      <c r="M187" s="105"/>
    </row>
    <row r="188" spans="1:13" ht="12.75">
      <c r="A188" s="10"/>
      <c r="B188" s="8"/>
      <c r="C188" s="51"/>
      <c r="D188" s="33"/>
      <c r="E188" s="32"/>
      <c r="F188" s="33"/>
      <c r="G188" s="8"/>
      <c r="H188" s="5"/>
      <c r="I188" s="113"/>
      <c r="J188" s="111"/>
      <c r="K188" s="34"/>
      <c r="L188" s="97"/>
      <c r="M188" s="105"/>
    </row>
    <row r="189" spans="1:13" ht="12.75">
      <c r="A189" s="10"/>
      <c r="B189" s="8"/>
      <c r="C189" s="51"/>
      <c r="D189" s="33"/>
      <c r="E189" s="32"/>
      <c r="F189" s="33"/>
      <c r="G189" s="8"/>
      <c r="H189" s="5"/>
      <c r="I189" s="113"/>
      <c r="J189" s="113"/>
      <c r="K189" s="34"/>
      <c r="L189" s="97"/>
      <c r="M189" s="105"/>
    </row>
    <row r="190" spans="1:13" ht="12.75">
      <c r="A190" s="10"/>
      <c r="B190" s="8"/>
      <c r="C190" s="51"/>
      <c r="D190" s="33"/>
      <c r="E190" s="32"/>
      <c r="F190" s="33"/>
      <c r="G190" s="8"/>
      <c r="H190" s="5"/>
      <c r="I190" s="113"/>
      <c r="J190" s="113"/>
      <c r="K190" s="34"/>
      <c r="L190" s="97"/>
      <c r="M190" s="105"/>
    </row>
    <row r="191" spans="1:13" ht="12.75">
      <c r="A191" s="10"/>
      <c r="B191" s="8"/>
      <c r="C191" s="51"/>
      <c r="D191" s="33"/>
      <c r="E191" s="32"/>
      <c r="F191" s="33"/>
      <c r="G191" s="8"/>
      <c r="H191" s="5"/>
      <c r="I191" s="8"/>
      <c r="J191" s="8"/>
      <c r="K191" s="34"/>
      <c r="L191" s="8"/>
      <c r="M191" s="78"/>
    </row>
    <row r="192" spans="1:13" ht="12.75">
      <c r="A192" s="10"/>
      <c r="B192" s="8"/>
      <c r="C192" s="51"/>
      <c r="D192" s="33"/>
      <c r="E192" s="32"/>
      <c r="F192" s="33"/>
      <c r="G192" s="8"/>
      <c r="H192" s="5"/>
      <c r="I192" s="8"/>
      <c r="J192" s="8"/>
      <c r="K192" s="34"/>
      <c r="L192" s="8"/>
      <c r="M192" s="78"/>
    </row>
    <row r="193" spans="1:13" ht="12.75">
      <c r="A193" s="10"/>
      <c r="B193" s="8"/>
      <c r="C193" s="51"/>
      <c r="D193" s="33"/>
      <c r="E193" s="32"/>
      <c r="F193" s="36"/>
      <c r="G193" s="8"/>
      <c r="H193" s="8"/>
      <c r="I193" s="113"/>
      <c r="J193" s="113"/>
      <c r="K193" s="34"/>
      <c r="L193" s="97"/>
      <c r="M193" s="105"/>
    </row>
    <row r="194" spans="1:13" ht="12.75">
      <c r="A194" s="10"/>
      <c r="B194" s="8"/>
      <c r="C194" s="51"/>
      <c r="D194" s="33"/>
      <c r="E194" s="32"/>
      <c r="F194" s="36"/>
      <c r="G194" s="8"/>
      <c r="H194" s="8"/>
      <c r="I194" s="113"/>
      <c r="J194" s="113"/>
      <c r="K194" s="34"/>
      <c r="L194" s="97"/>
      <c r="M194" s="105"/>
    </row>
    <row r="195" spans="1:13" ht="12.75">
      <c r="A195" s="10"/>
      <c r="B195" s="8"/>
      <c r="C195" s="51"/>
      <c r="D195" s="33"/>
      <c r="E195" s="32"/>
      <c r="F195" s="36"/>
      <c r="G195" s="8"/>
      <c r="H195" s="8"/>
      <c r="I195" s="8"/>
      <c r="J195" s="8"/>
      <c r="K195" s="34"/>
      <c r="L195" s="8"/>
      <c r="M195" s="78"/>
    </row>
    <row r="196" spans="1:13" ht="12.75">
      <c r="A196" s="10"/>
      <c r="B196" s="8"/>
      <c r="C196" s="51"/>
      <c r="D196" s="33"/>
      <c r="E196" s="32"/>
      <c r="F196" s="36"/>
      <c r="G196" s="8"/>
      <c r="H196" s="8"/>
      <c r="I196" s="8"/>
      <c r="J196" s="8"/>
      <c r="K196" s="34"/>
      <c r="L196" s="8"/>
      <c r="M196" s="78"/>
    </row>
    <row r="197" spans="1:13" ht="12.75">
      <c r="A197" s="10"/>
      <c r="B197" s="8"/>
      <c r="C197" s="51"/>
      <c r="D197" s="33"/>
      <c r="E197" s="32"/>
      <c r="F197" s="36"/>
      <c r="G197" s="8"/>
      <c r="H197" s="8"/>
      <c r="I197" s="8"/>
      <c r="J197" s="8"/>
      <c r="K197" s="34"/>
      <c r="L197" s="8"/>
      <c r="M197" s="78"/>
    </row>
    <row r="198" spans="1:13" ht="12.75">
      <c r="A198" s="10"/>
      <c r="B198" s="4"/>
      <c r="C198" s="5"/>
      <c r="D198" s="4"/>
      <c r="E198" s="5"/>
      <c r="F198" s="4"/>
      <c r="G198" s="52"/>
      <c r="H198" s="54"/>
      <c r="I198" s="68"/>
      <c r="J198" s="8"/>
      <c r="K198" s="53"/>
      <c r="L198" s="54"/>
      <c r="M198" s="79"/>
    </row>
    <row r="199" spans="1:13" ht="12.75">
      <c r="A199" s="10"/>
      <c r="B199" s="4"/>
      <c r="C199" s="5"/>
      <c r="D199" s="4"/>
      <c r="E199" s="5"/>
      <c r="F199" s="4"/>
      <c r="G199" s="52"/>
      <c r="H199" s="54"/>
      <c r="I199" s="68"/>
      <c r="J199" s="8"/>
      <c r="K199" s="54"/>
      <c r="L199" s="54"/>
      <c r="M199" s="79"/>
    </row>
    <row r="200" spans="1:13" ht="12.75">
      <c r="A200" s="10"/>
      <c r="B200" s="4"/>
      <c r="C200" s="5"/>
      <c r="D200" s="4"/>
      <c r="E200" s="5"/>
      <c r="F200" s="4"/>
      <c r="G200" s="52"/>
      <c r="H200" s="54"/>
      <c r="I200" s="114"/>
      <c r="J200" s="115"/>
      <c r="K200" s="54"/>
      <c r="L200" s="99"/>
      <c r="M200" s="105"/>
    </row>
    <row r="201" spans="1:13" ht="12.75">
      <c r="A201" s="10"/>
      <c r="B201" s="4"/>
      <c r="C201" s="5"/>
      <c r="D201" s="4"/>
      <c r="E201" s="5"/>
      <c r="F201" s="7"/>
      <c r="G201" s="52"/>
      <c r="H201" s="54"/>
      <c r="I201" s="114"/>
      <c r="J201" s="111"/>
      <c r="K201" s="54"/>
      <c r="L201" s="79"/>
      <c r="M201" s="105"/>
    </row>
    <row r="202" spans="1:13" ht="12.75">
      <c r="A202" s="10"/>
      <c r="B202" s="4"/>
      <c r="C202" s="5"/>
      <c r="D202" s="4"/>
      <c r="E202" s="5"/>
      <c r="F202" s="4"/>
      <c r="G202" s="52"/>
      <c r="H202" s="54"/>
      <c r="I202" s="114"/>
      <c r="J202" s="115"/>
      <c r="K202" s="54"/>
      <c r="L202" s="79"/>
      <c r="M202" s="105"/>
    </row>
    <row r="203" spans="1:13" ht="12.75">
      <c r="A203" s="10"/>
      <c r="B203" s="14"/>
      <c r="C203" s="18"/>
      <c r="D203" s="14"/>
      <c r="E203" s="18"/>
      <c r="F203" s="14"/>
      <c r="G203" s="69"/>
      <c r="H203" s="54"/>
      <c r="I203" s="70"/>
      <c r="J203" s="8"/>
      <c r="K203" s="72"/>
      <c r="L203" s="54"/>
      <c r="M203" s="80"/>
    </row>
    <row r="204" spans="1:13" ht="12.75">
      <c r="A204" s="10"/>
      <c r="B204" s="14"/>
      <c r="C204" s="18"/>
      <c r="D204" s="14"/>
      <c r="E204" s="18"/>
      <c r="F204" s="14"/>
      <c r="G204" s="69"/>
      <c r="H204" s="72"/>
      <c r="I204" s="116"/>
      <c r="J204" s="117"/>
      <c r="K204" s="72"/>
      <c r="L204" s="79"/>
      <c r="M204" s="105"/>
    </row>
    <row r="205" spans="1:13" ht="12.75">
      <c r="A205" s="10"/>
      <c r="B205" s="14"/>
      <c r="C205" s="18"/>
      <c r="D205" s="14"/>
      <c r="E205" s="18"/>
      <c r="F205" s="14"/>
      <c r="G205" s="69"/>
      <c r="H205" s="54"/>
      <c r="I205" s="116"/>
      <c r="J205" s="117"/>
      <c r="K205" s="72"/>
      <c r="L205" s="79"/>
      <c r="M205" s="105"/>
    </row>
    <row r="206" spans="1:13" ht="12.75">
      <c r="A206" s="10"/>
      <c r="B206" s="14"/>
      <c r="C206" s="18"/>
      <c r="D206" s="14"/>
      <c r="E206" s="18"/>
      <c r="F206" s="14"/>
      <c r="G206" s="69"/>
      <c r="H206" s="54"/>
      <c r="I206" s="70"/>
      <c r="J206" s="8"/>
      <c r="K206" s="54"/>
      <c r="L206" s="72"/>
      <c r="M206" s="80"/>
    </row>
    <row r="207" spans="1:13" ht="12.75">
      <c r="A207" s="10"/>
      <c r="B207" s="14"/>
      <c r="C207" s="18"/>
      <c r="D207" s="14"/>
      <c r="E207" s="18"/>
      <c r="F207" s="14"/>
      <c r="G207" s="69"/>
      <c r="H207" s="54"/>
      <c r="I207" s="116"/>
      <c r="J207" s="117"/>
      <c r="K207" s="72"/>
      <c r="L207" s="79"/>
      <c r="M207" s="105"/>
    </row>
    <row r="208" spans="1:13" ht="12.75">
      <c r="A208" s="10"/>
      <c r="B208" s="14"/>
      <c r="C208" s="18"/>
      <c r="D208" s="14"/>
      <c r="E208" s="18"/>
      <c r="F208" s="14"/>
      <c r="G208" s="69"/>
      <c r="H208" s="54"/>
      <c r="I208" s="70"/>
      <c r="J208" s="8"/>
      <c r="K208" s="72"/>
      <c r="L208" s="54"/>
      <c r="M208" s="80"/>
    </row>
    <row r="209" spans="1:13" ht="12.75">
      <c r="A209" s="10"/>
      <c r="B209" s="14"/>
      <c r="C209" s="18"/>
      <c r="D209" s="14"/>
      <c r="E209" s="18"/>
      <c r="F209" s="14"/>
      <c r="G209" s="69"/>
      <c r="H209" s="54"/>
      <c r="I209" s="116"/>
      <c r="J209" s="117"/>
      <c r="K209" s="72"/>
      <c r="L209" s="79"/>
      <c r="M209" s="105"/>
    </row>
    <row r="210" spans="1:13" ht="12.75">
      <c r="A210" s="10"/>
      <c r="B210" s="14"/>
      <c r="C210" s="18"/>
      <c r="D210" s="14"/>
      <c r="E210" s="18"/>
      <c r="F210" s="14"/>
      <c r="G210" s="54"/>
      <c r="H210" s="54"/>
      <c r="I210" s="116"/>
      <c r="J210" s="117"/>
      <c r="K210" s="54"/>
      <c r="L210" s="79"/>
      <c r="M210" s="105"/>
    </row>
    <row r="211" spans="1:13" ht="12.75">
      <c r="A211" s="10"/>
      <c r="B211" s="14"/>
      <c r="C211" s="18"/>
      <c r="D211" s="14"/>
      <c r="E211" s="18"/>
      <c r="F211" s="14"/>
      <c r="G211" s="54"/>
      <c r="H211" s="54"/>
      <c r="I211" s="70"/>
      <c r="J211" s="8"/>
      <c r="K211" s="54"/>
      <c r="L211" s="54"/>
      <c r="M211" s="80"/>
    </row>
    <row r="212" spans="1:13" ht="12.75">
      <c r="A212" s="10"/>
      <c r="B212" s="14"/>
      <c r="C212" s="18"/>
      <c r="D212" s="14"/>
      <c r="E212" s="18"/>
      <c r="F212" s="14"/>
      <c r="G212" s="54"/>
      <c r="H212" s="54"/>
      <c r="I212" s="117"/>
      <c r="J212" s="111"/>
      <c r="K212" s="54"/>
      <c r="L212" s="79"/>
      <c r="M212" s="105"/>
    </row>
    <row r="213" spans="1:13" ht="12.75">
      <c r="A213" s="10"/>
      <c r="B213" s="14"/>
      <c r="C213" s="18"/>
      <c r="D213" s="14"/>
      <c r="E213" s="18"/>
      <c r="F213" s="14"/>
      <c r="G213" s="54"/>
      <c r="H213" s="54"/>
      <c r="I213" s="116"/>
      <c r="J213" s="117"/>
      <c r="K213" s="54"/>
      <c r="L213" s="79"/>
      <c r="M213" s="105"/>
    </row>
    <row r="214" spans="1:13" ht="12.75">
      <c r="A214" s="10"/>
      <c r="B214" s="14"/>
      <c r="C214" s="18"/>
      <c r="D214" s="14"/>
      <c r="E214" s="18"/>
      <c r="F214" s="14"/>
      <c r="G214" s="54"/>
      <c r="H214" s="54"/>
      <c r="I214" s="116"/>
      <c r="J214" s="111"/>
      <c r="K214" s="54"/>
      <c r="L214" s="79"/>
      <c r="M214" s="105"/>
    </row>
    <row r="215" spans="1:13" ht="12.75">
      <c r="A215" s="10"/>
      <c r="B215" s="14"/>
      <c r="C215" s="18"/>
      <c r="D215" s="14"/>
      <c r="E215" s="18"/>
      <c r="F215" s="14"/>
      <c r="G215" s="54"/>
      <c r="H215" s="54"/>
      <c r="I215" s="70"/>
      <c r="J215" s="8"/>
      <c r="K215" s="54"/>
      <c r="L215" s="54"/>
      <c r="M215" s="79"/>
    </row>
    <row r="216" spans="1:13" ht="12.75">
      <c r="A216" s="10"/>
      <c r="B216" s="14"/>
      <c r="C216" s="18"/>
      <c r="D216" s="14"/>
      <c r="E216" s="18"/>
      <c r="F216" s="14"/>
      <c r="G216" s="54"/>
      <c r="H216" s="54"/>
      <c r="I216" s="70"/>
      <c r="J216" s="8"/>
      <c r="K216" s="54"/>
      <c r="L216" s="54"/>
      <c r="M216" s="79"/>
    </row>
    <row r="217" spans="1:13" ht="12.75">
      <c r="A217" s="10"/>
      <c r="B217" s="14"/>
      <c r="C217" s="18"/>
      <c r="D217" s="14"/>
      <c r="E217" s="18"/>
      <c r="F217" s="14"/>
      <c r="G217" s="54"/>
      <c r="H217" s="54"/>
      <c r="I217" s="116"/>
      <c r="J217" s="117"/>
      <c r="K217" s="54"/>
      <c r="L217" s="79"/>
      <c r="M217" s="105"/>
    </row>
    <row r="218" spans="1:13" ht="12.75">
      <c r="A218" s="10"/>
      <c r="B218" s="14"/>
      <c r="C218" s="18"/>
      <c r="D218" s="14"/>
      <c r="E218" s="18"/>
      <c r="F218" s="14"/>
      <c r="G218" s="54"/>
      <c r="H218" s="54"/>
      <c r="I218" s="116"/>
      <c r="J218" s="111"/>
      <c r="K218" s="54"/>
      <c r="L218" s="79"/>
      <c r="M218" s="105"/>
    </row>
    <row r="219" spans="1:13" ht="12.75">
      <c r="A219" s="10"/>
      <c r="B219" s="14"/>
      <c r="C219" s="18"/>
      <c r="D219" s="14"/>
      <c r="E219" s="18"/>
      <c r="F219" s="14"/>
      <c r="G219" s="54"/>
      <c r="H219" s="54"/>
      <c r="I219" s="116"/>
      <c r="J219" s="111"/>
      <c r="K219" s="54"/>
      <c r="L219" s="79"/>
      <c r="M219" s="105"/>
    </row>
    <row r="220" spans="1:13" ht="12.75">
      <c r="A220" s="10"/>
      <c r="B220" s="14"/>
      <c r="C220" s="18"/>
      <c r="D220" s="14"/>
      <c r="E220" s="18"/>
      <c r="F220" s="14"/>
      <c r="G220" s="54"/>
      <c r="H220" s="54"/>
      <c r="I220" s="70"/>
      <c r="J220" s="8"/>
      <c r="K220" s="54"/>
      <c r="L220" s="54"/>
      <c r="M220" s="79"/>
    </row>
    <row r="221" spans="1:13" ht="12.75">
      <c r="A221" s="10"/>
      <c r="B221" s="14"/>
      <c r="C221" s="18"/>
      <c r="D221" s="14"/>
      <c r="E221" s="18"/>
      <c r="F221" s="5"/>
      <c r="G221" s="54"/>
      <c r="H221" s="54"/>
      <c r="I221" s="117"/>
      <c r="J221" s="117"/>
      <c r="K221" s="54"/>
      <c r="L221" s="79"/>
      <c r="M221" s="105"/>
    </row>
    <row r="222" spans="1:13" ht="12.75">
      <c r="A222" s="10"/>
      <c r="B222" s="14"/>
      <c r="C222" s="18"/>
      <c r="D222" s="14"/>
      <c r="E222" s="18"/>
      <c r="F222" s="14"/>
      <c r="G222" s="54"/>
      <c r="H222" s="54"/>
      <c r="I222" s="70"/>
      <c r="J222" s="8"/>
      <c r="K222" s="54"/>
      <c r="L222" s="54"/>
      <c r="M222" s="79"/>
    </row>
    <row r="223" spans="1:13" ht="12.75">
      <c r="A223" s="10"/>
      <c r="B223" s="14"/>
      <c r="C223" s="18"/>
      <c r="D223" s="14"/>
      <c r="E223" s="18"/>
      <c r="F223" s="14"/>
      <c r="G223" s="54"/>
      <c r="H223" s="54"/>
      <c r="I223" s="117"/>
      <c r="J223" s="117"/>
      <c r="K223" s="54"/>
      <c r="L223" s="79"/>
      <c r="M223" s="105"/>
    </row>
    <row r="224" spans="1:13" ht="12.75">
      <c r="A224" s="10"/>
      <c r="B224" s="14"/>
      <c r="C224" s="18"/>
      <c r="D224" s="14"/>
      <c r="E224" s="18"/>
      <c r="F224" s="14"/>
      <c r="G224" s="54"/>
      <c r="H224" s="54"/>
      <c r="I224" s="116"/>
      <c r="J224" s="117"/>
      <c r="K224" s="54"/>
      <c r="L224" s="79"/>
      <c r="M224" s="105"/>
    </row>
    <row r="225" spans="1:13" ht="12.75">
      <c r="A225" s="10"/>
      <c r="B225" s="14"/>
      <c r="C225" s="18"/>
      <c r="D225" s="14"/>
      <c r="E225" s="18"/>
      <c r="F225" s="14"/>
      <c r="G225" s="54"/>
      <c r="H225" s="54"/>
      <c r="I225" s="116"/>
      <c r="J225" s="111"/>
      <c r="K225" s="54"/>
      <c r="L225" s="79"/>
      <c r="M225" s="105"/>
    </row>
    <row r="226" spans="1:13" ht="12.75">
      <c r="A226" s="10"/>
      <c r="B226" s="14"/>
      <c r="C226" s="18"/>
      <c r="D226" s="14"/>
      <c r="E226" s="18"/>
      <c r="F226" s="14"/>
      <c r="G226" s="54"/>
      <c r="H226" s="54"/>
      <c r="I226" s="71"/>
      <c r="J226" s="8"/>
      <c r="K226" s="54"/>
      <c r="L226" s="54"/>
      <c r="M226" s="79"/>
    </row>
    <row r="227" spans="1:13" ht="12.75">
      <c r="A227" s="10"/>
      <c r="B227" s="14"/>
      <c r="C227" s="18"/>
      <c r="D227" s="14"/>
      <c r="E227" s="18"/>
      <c r="F227" s="14"/>
      <c r="G227" s="54"/>
      <c r="H227" s="54"/>
      <c r="I227" s="70"/>
      <c r="J227" s="8"/>
      <c r="K227" s="54"/>
      <c r="L227" s="54"/>
      <c r="M227" s="79"/>
    </row>
    <row r="228" spans="1:13" ht="12.75">
      <c r="A228" s="10"/>
      <c r="B228" s="14"/>
      <c r="C228" s="18"/>
      <c r="D228" s="14"/>
      <c r="E228" s="18"/>
      <c r="F228" s="14"/>
      <c r="G228" s="54"/>
      <c r="H228" s="54"/>
      <c r="I228" s="116"/>
      <c r="J228" s="117"/>
      <c r="K228" s="54"/>
      <c r="L228" s="79"/>
      <c r="M228" s="105"/>
    </row>
    <row r="229" spans="1:13" ht="12.75">
      <c r="A229" s="10"/>
      <c r="B229" s="14"/>
      <c r="C229" s="18"/>
      <c r="D229" s="14"/>
      <c r="E229" s="18"/>
      <c r="F229" s="14"/>
      <c r="G229" s="54"/>
      <c r="H229" s="54"/>
      <c r="I229" s="116"/>
      <c r="J229" s="117"/>
      <c r="K229" s="54"/>
      <c r="L229" s="79"/>
      <c r="M229" s="105"/>
    </row>
    <row r="230" spans="1:13" ht="12.75">
      <c r="A230" s="10"/>
      <c r="B230" s="14"/>
      <c r="C230" s="18"/>
      <c r="D230" s="14"/>
      <c r="E230" s="18"/>
      <c r="F230" s="18"/>
      <c r="G230" s="54"/>
      <c r="H230" s="54"/>
      <c r="I230" s="71"/>
      <c r="J230" s="8"/>
      <c r="K230" s="54"/>
      <c r="L230" s="54"/>
      <c r="M230" s="79"/>
    </row>
    <row r="231" spans="1:13" ht="12.75">
      <c r="A231" s="10"/>
      <c r="B231" s="14"/>
      <c r="C231" s="18"/>
      <c r="D231" s="14"/>
      <c r="E231" s="18"/>
      <c r="F231" s="14"/>
      <c r="G231" s="54"/>
      <c r="H231" s="54"/>
      <c r="I231" s="116"/>
      <c r="J231" s="111"/>
      <c r="K231" s="54"/>
      <c r="L231" s="79"/>
      <c r="M231" s="105"/>
    </row>
    <row r="232" spans="1:13" ht="12.75">
      <c r="A232" s="10"/>
      <c r="B232" s="14"/>
      <c r="C232" s="18"/>
      <c r="D232" s="14"/>
      <c r="E232" s="18"/>
      <c r="F232" s="14"/>
      <c r="G232" s="54"/>
      <c r="H232" s="54"/>
      <c r="I232" s="70"/>
      <c r="J232" s="8"/>
      <c r="K232" s="54"/>
      <c r="L232" s="54"/>
      <c r="M232" s="79"/>
    </row>
    <row r="233" spans="1:13" ht="12.75">
      <c r="A233" s="10"/>
      <c r="B233" s="4"/>
      <c r="C233" s="5"/>
      <c r="D233" s="4"/>
      <c r="E233" s="5"/>
      <c r="F233" s="4"/>
      <c r="G233" s="52"/>
      <c r="H233" s="52"/>
      <c r="I233" s="115"/>
      <c r="J233" s="111"/>
      <c r="K233" s="53"/>
      <c r="L233" s="79"/>
      <c r="M233" s="105"/>
    </row>
    <row r="234" spans="1:13" ht="12.75">
      <c r="A234" s="10"/>
      <c r="B234" s="4"/>
      <c r="C234" s="5"/>
      <c r="D234" s="4"/>
      <c r="E234" s="5"/>
      <c r="F234" s="4"/>
      <c r="G234" s="52"/>
      <c r="H234" s="52"/>
      <c r="I234" s="12"/>
      <c r="J234" s="8"/>
      <c r="K234" s="54"/>
      <c r="L234" s="54"/>
      <c r="M234" s="81"/>
    </row>
    <row r="235" spans="1:13" ht="12.75">
      <c r="A235" s="10"/>
      <c r="B235" s="4"/>
      <c r="C235" s="5"/>
      <c r="D235" s="4"/>
      <c r="E235" s="5"/>
      <c r="F235" s="4"/>
      <c r="G235" s="52"/>
      <c r="H235" s="52"/>
      <c r="I235" s="115"/>
      <c r="J235" s="111"/>
      <c r="K235" s="54"/>
      <c r="L235" s="79"/>
      <c r="M235" s="105"/>
    </row>
    <row r="236" spans="1:13" ht="12.75">
      <c r="A236" s="10"/>
      <c r="B236" s="4"/>
      <c r="C236" s="5"/>
      <c r="D236" s="4"/>
      <c r="E236" s="5"/>
      <c r="F236" s="4"/>
      <c r="G236" s="52"/>
      <c r="H236" s="52"/>
      <c r="I236" s="115"/>
      <c r="J236" s="111"/>
      <c r="K236" s="54"/>
      <c r="L236" s="79"/>
      <c r="M236" s="105"/>
    </row>
    <row r="237" spans="1:13" ht="12.75">
      <c r="A237" s="10"/>
      <c r="B237" s="4"/>
      <c r="C237" s="5"/>
      <c r="D237" s="4"/>
      <c r="E237" s="5"/>
      <c r="F237" s="4"/>
      <c r="G237" s="52"/>
      <c r="H237" s="52"/>
      <c r="I237" s="115"/>
      <c r="J237" s="111"/>
      <c r="K237" s="54"/>
      <c r="L237" s="79"/>
      <c r="M237" s="105"/>
    </row>
    <row r="238" spans="1:13" ht="12.75">
      <c r="A238" s="10"/>
      <c r="B238" s="4"/>
      <c r="C238" s="5"/>
      <c r="D238" s="4"/>
      <c r="E238" s="5"/>
      <c r="F238" s="4"/>
      <c r="G238" s="52"/>
      <c r="H238" s="52"/>
      <c r="I238" s="115"/>
      <c r="J238" s="111"/>
      <c r="K238" s="54"/>
      <c r="L238" s="79"/>
      <c r="M238" s="105"/>
    </row>
    <row r="239" spans="1:13" ht="12.75">
      <c r="A239" s="10"/>
      <c r="B239" s="4"/>
      <c r="C239" s="5"/>
      <c r="D239" s="4"/>
      <c r="E239" s="5"/>
      <c r="F239" s="4"/>
      <c r="G239" s="52"/>
      <c r="H239" s="52"/>
      <c r="I239" s="115"/>
      <c r="J239" s="111"/>
      <c r="K239" s="54"/>
      <c r="L239" s="79"/>
      <c r="M239" s="105"/>
    </row>
    <row r="240" spans="1:13" ht="12.75">
      <c r="A240" s="10"/>
      <c r="B240" s="4"/>
      <c r="C240" s="5"/>
      <c r="D240" s="4"/>
      <c r="E240" s="5"/>
      <c r="F240" s="4"/>
      <c r="G240" s="52"/>
      <c r="H240" s="52"/>
      <c r="I240" s="115"/>
      <c r="J240" s="111"/>
      <c r="K240" s="54"/>
      <c r="L240" s="79"/>
      <c r="M240" s="105"/>
    </row>
    <row r="241" spans="1:13" ht="12.75">
      <c r="A241" s="10"/>
      <c r="B241" s="4"/>
      <c r="C241" s="5"/>
      <c r="D241" s="4"/>
      <c r="E241" s="5"/>
      <c r="F241" s="4"/>
      <c r="G241" s="52"/>
      <c r="H241" s="52"/>
      <c r="I241" s="115"/>
      <c r="J241" s="111"/>
      <c r="K241" s="54"/>
      <c r="L241" s="79"/>
      <c r="M241" s="105"/>
    </row>
    <row r="242" spans="1:13" ht="12.75">
      <c r="A242" s="10"/>
      <c r="B242" s="4"/>
      <c r="C242" s="5"/>
      <c r="D242" s="4"/>
      <c r="E242" s="5"/>
      <c r="F242" s="7"/>
      <c r="G242" s="52"/>
      <c r="H242" s="52"/>
      <c r="I242" s="12"/>
      <c r="J242" s="8"/>
      <c r="K242" s="54"/>
      <c r="L242" s="54"/>
      <c r="M242" s="81"/>
    </row>
    <row r="243" spans="1:13" ht="12.75">
      <c r="A243" s="10"/>
      <c r="B243" s="4"/>
      <c r="C243" s="5"/>
      <c r="D243" s="4"/>
      <c r="E243" s="5"/>
      <c r="F243" s="4"/>
      <c r="G243" s="52"/>
      <c r="H243" s="52"/>
      <c r="I243" s="115"/>
      <c r="J243" s="111"/>
      <c r="K243" s="54"/>
      <c r="L243" s="79"/>
      <c r="M243" s="105"/>
    </row>
    <row r="244" spans="1:13" ht="12.75">
      <c r="A244" s="10"/>
      <c r="B244" s="4"/>
      <c r="C244" s="5"/>
      <c r="D244" s="4"/>
      <c r="E244" s="5"/>
      <c r="F244" s="4"/>
      <c r="G244" s="52"/>
      <c r="H244" s="52"/>
      <c r="I244" s="115"/>
      <c r="J244" s="111"/>
      <c r="K244" s="54"/>
      <c r="L244" s="79"/>
      <c r="M244" s="105"/>
    </row>
    <row r="245" spans="1:13" ht="12.75">
      <c r="A245" s="10"/>
      <c r="B245" s="4"/>
      <c r="C245" s="5"/>
      <c r="D245" s="4"/>
      <c r="E245" s="5"/>
      <c r="F245" s="4"/>
      <c r="G245" s="52"/>
      <c r="H245" s="52"/>
      <c r="I245" s="115"/>
      <c r="J245" s="111"/>
      <c r="K245" s="54"/>
      <c r="L245" s="79"/>
      <c r="M245" s="105"/>
    </row>
    <row r="246" spans="1:13" ht="12.75">
      <c r="A246" s="10"/>
      <c r="B246" s="4"/>
      <c r="C246" s="5"/>
      <c r="D246" s="4"/>
      <c r="E246" s="5"/>
      <c r="F246" s="56"/>
      <c r="G246" s="57"/>
      <c r="H246" s="58"/>
      <c r="I246" s="12"/>
      <c r="J246" s="8"/>
      <c r="K246" s="53"/>
      <c r="L246" s="54"/>
      <c r="M246" s="81"/>
    </row>
    <row r="247" spans="1:13" ht="12.75">
      <c r="A247" s="10"/>
      <c r="B247" s="4"/>
      <c r="C247" s="5"/>
      <c r="D247" s="4"/>
      <c r="E247" s="5"/>
      <c r="F247" s="56"/>
      <c r="G247" s="57"/>
      <c r="H247" s="58"/>
      <c r="I247" s="115"/>
      <c r="J247" s="111"/>
      <c r="K247" s="54"/>
      <c r="L247" s="79"/>
      <c r="M247" s="105"/>
    </row>
    <row r="248" spans="1:13" ht="12.75">
      <c r="A248" s="10"/>
      <c r="B248" s="4"/>
      <c r="C248" s="59"/>
      <c r="D248" s="4"/>
      <c r="E248" s="5"/>
      <c r="F248" s="56"/>
      <c r="G248" s="57"/>
      <c r="H248" s="57"/>
      <c r="I248" s="115"/>
      <c r="J248" s="111"/>
      <c r="K248" s="54"/>
      <c r="L248" s="79"/>
      <c r="M248" s="105"/>
    </row>
    <row r="249" spans="1:13" ht="12.75">
      <c r="A249" s="10"/>
      <c r="B249" s="4"/>
      <c r="C249" s="59"/>
      <c r="D249" s="4"/>
      <c r="E249" s="8"/>
      <c r="F249" s="56"/>
      <c r="G249" s="57"/>
      <c r="H249" s="58"/>
      <c r="I249" s="12"/>
      <c r="J249" s="8"/>
      <c r="K249" s="54"/>
      <c r="L249" s="54"/>
      <c r="M249" s="81"/>
    </row>
    <row r="250" spans="1:13" ht="12.75">
      <c r="A250" s="10"/>
      <c r="B250" s="4"/>
      <c r="C250" s="59"/>
      <c r="D250" s="60"/>
      <c r="E250" s="8"/>
      <c r="F250" s="61"/>
      <c r="G250" s="62"/>
      <c r="H250" s="62"/>
      <c r="I250" s="115"/>
      <c r="J250" s="111"/>
      <c r="K250" s="54"/>
      <c r="L250" s="79"/>
      <c r="M250" s="105"/>
    </row>
    <row r="251" spans="1:13" ht="12.75">
      <c r="A251" s="10"/>
      <c r="B251" s="4"/>
      <c r="C251" s="5"/>
      <c r="D251" s="4"/>
      <c r="E251" s="5"/>
      <c r="F251" s="56"/>
      <c r="G251" s="62"/>
      <c r="H251" s="58"/>
      <c r="I251" s="115"/>
      <c r="J251" s="111"/>
      <c r="K251" s="54"/>
      <c r="L251" s="79"/>
      <c r="M251" s="105"/>
    </row>
    <row r="252" spans="1:13" ht="13.5" thickBot="1">
      <c r="A252" s="10"/>
      <c r="B252" s="4"/>
      <c r="C252" s="59"/>
      <c r="D252" s="4"/>
      <c r="E252" s="5"/>
      <c r="F252" s="56"/>
      <c r="G252" s="62"/>
      <c r="H252" s="62"/>
      <c r="I252" s="118"/>
      <c r="J252" s="111"/>
      <c r="K252" s="62"/>
      <c r="L252" s="100"/>
      <c r="M252" s="105"/>
    </row>
    <row r="253" spans="1:13" ht="13.5" thickBot="1">
      <c r="A253" s="10"/>
      <c r="B253" s="4"/>
      <c r="C253" s="63"/>
      <c r="D253" s="4"/>
      <c r="E253" s="5"/>
      <c r="F253" s="64"/>
      <c r="G253" s="65"/>
      <c r="H253" s="58"/>
      <c r="I253" s="12"/>
      <c r="J253" s="8"/>
      <c r="K253" s="54"/>
      <c r="L253" s="54"/>
      <c r="M253" s="81"/>
    </row>
    <row r="254" spans="1:13" ht="12.75">
      <c r="A254" s="10"/>
      <c r="B254" s="4"/>
      <c r="C254" s="66"/>
      <c r="D254" s="4"/>
      <c r="E254" s="5"/>
      <c r="F254" s="56"/>
      <c r="G254" s="67"/>
      <c r="H254" s="58"/>
      <c r="I254" s="115"/>
      <c r="J254" s="111"/>
      <c r="K254" s="54"/>
      <c r="L254" s="79"/>
      <c r="M254" s="105"/>
    </row>
    <row r="255" spans="1:13" ht="12.75">
      <c r="A255" s="10"/>
      <c r="B255" s="4"/>
      <c r="C255" s="5"/>
      <c r="D255" s="4"/>
      <c r="E255" s="5"/>
      <c r="F255" s="56"/>
      <c r="G255" s="67"/>
      <c r="H255" s="67"/>
      <c r="I255" s="115"/>
      <c r="J255" s="111"/>
      <c r="K255" s="54"/>
      <c r="L255" s="79"/>
      <c r="M255" s="105"/>
    </row>
    <row r="256" spans="1:13" ht="12.75">
      <c r="A256" s="10"/>
      <c r="B256" s="4"/>
      <c r="C256" s="5"/>
      <c r="D256" s="4"/>
      <c r="E256" s="5"/>
      <c r="F256" s="56"/>
      <c r="G256" s="62"/>
      <c r="H256" s="62"/>
      <c r="I256" s="115"/>
      <c r="J256" s="111"/>
      <c r="K256" s="54"/>
      <c r="L256" s="79"/>
      <c r="M256" s="105"/>
    </row>
    <row r="257" spans="1:13" ht="12.75">
      <c r="A257" s="10"/>
      <c r="B257" s="4"/>
      <c r="C257" s="5"/>
      <c r="D257" s="4"/>
      <c r="E257" s="5"/>
      <c r="F257" s="56"/>
      <c r="G257" s="62"/>
      <c r="H257" s="58"/>
      <c r="I257" s="115"/>
      <c r="J257" s="111"/>
      <c r="K257" s="54"/>
      <c r="L257" s="79"/>
      <c r="M257" s="105"/>
    </row>
    <row r="258" spans="1:13" ht="12.75">
      <c r="A258" s="10"/>
      <c r="B258" s="4"/>
      <c r="C258" s="66"/>
      <c r="D258" s="4"/>
      <c r="E258" s="5"/>
      <c r="F258" s="56"/>
      <c r="G258" s="62"/>
      <c r="H258" s="58"/>
      <c r="I258" s="115"/>
      <c r="J258" s="111"/>
      <c r="K258" s="54"/>
      <c r="L258" s="79"/>
      <c r="M258" s="105"/>
    </row>
    <row r="259" spans="1:13" ht="12.75">
      <c r="A259" s="10"/>
      <c r="B259" s="4"/>
      <c r="C259" s="5"/>
      <c r="D259" s="4"/>
      <c r="E259" s="5"/>
      <c r="F259" s="56"/>
      <c r="G259" s="62"/>
      <c r="H259" s="62"/>
      <c r="I259" s="115"/>
      <c r="J259" s="111"/>
      <c r="K259" s="54"/>
      <c r="L259" s="79"/>
      <c r="M259" s="105"/>
    </row>
    <row r="260" spans="1:13" ht="12.75">
      <c r="A260" s="10"/>
      <c r="B260" s="4"/>
      <c r="C260" s="59"/>
      <c r="D260" s="4"/>
      <c r="E260" s="5"/>
      <c r="F260" s="56"/>
      <c r="G260" s="62"/>
      <c r="H260" s="58"/>
      <c r="I260" s="115"/>
      <c r="J260" s="111"/>
      <c r="K260" s="54"/>
      <c r="L260" s="79"/>
      <c r="M260" s="105"/>
    </row>
    <row r="261" spans="1:13" ht="12.75">
      <c r="A261" s="10"/>
      <c r="B261" s="4"/>
      <c r="C261" s="5"/>
      <c r="D261" s="4"/>
      <c r="E261" s="5"/>
      <c r="F261" s="56"/>
      <c r="G261" s="62"/>
      <c r="H261" s="58"/>
      <c r="I261" s="115"/>
      <c r="J261" s="111"/>
      <c r="K261" s="54"/>
      <c r="L261" s="79"/>
      <c r="M261" s="105"/>
    </row>
    <row r="262" spans="1:13" ht="12.75">
      <c r="A262" s="10"/>
      <c r="B262" s="4"/>
      <c r="C262" s="66"/>
      <c r="D262" s="4"/>
      <c r="E262" s="5"/>
      <c r="F262" s="56"/>
      <c r="G262" s="62"/>
      <c r="H262" s="62"/>
      <c r="I262" s="115"/>
      <c r="J262" s="111"/>
      <c r="K262" s="54"/>
      <c r="L262" s="79"/>
      <c r="M262" s="105"/>
    </row>
    <row r="263" spans="1:13" ht="12.75">
      <c r="A263" s="10"/>
      <c r="B263" s="4"/>
      <c r="C263" s="66"/>
      <c r="D263" s="4"/>
      <c r="E263" s="5"/>
      <c r="F263" s="56"/>
      <c r="G263" s="62"/>
      <c r="H263" s="62"/>
      <c r="I263" s="115"/>
      <c r="J263" s="111"/>
      <c r="K263" s="54"/>
      <c r="L263" s="79"/>
      <c r="M263" s="105"/>
    </row>
    <row r="264" spans="1:13" ht="12.75">
      <c r="A264" s="10"/>
      <c r="B264" s="4"/>
      <c r="C264" s="5"/>
      <c r="D264" s="4"/>
      <c r="E264" s="5"/>
      <c r="F264" s="56"/>
      <c r="G264" s="62"/>
      <c r="H264" s="58"/>
      <c r="I264" s="115"/>
      <c r="J264" s="111"/>
      <c r="K264" s="54"/>
      <c r="L264" s="79"/>
      <c r="M264" s="105"/>
    </row>
    <row r="265" spans="1:13" ht="12.75">
      <c r="A265" s="10"/>
      <c r="B265" s="4"/>
      <c r="C265" s="5"/>
      <c r="D265" s="4"/>
      <c r="E265" s="5"/>
      <c r="F265" s="56"/>
      <c r="G265" s="62"/>
      <c r="H265" s="58"/>
      <c r="I265" s="115"/>
      <c r="J265" s="111"/>
      <c r="K265" s="54"/>
      <c r="L265" s="79"/>
      <c r="M265" s="105"/>
    </row>
    <row r="266" spans="1:13" ht="12.75">
      <c r="A266" s="10"/>
      <c r="B266" s="4"/>
      <c r="C266" s="5"/>
      <c r="D266" s="4"/>
      <c r="E266" s="5"/>
      <c r="F266" s="56"/>
      <c r="G266" s="62"/>
      <c r="H266" s="58"/>
      <c r="I266" s="115"/>
      <c r="J266" s="111"/>
      <c r="K266" s="54"/>
      <c r="L266" s="79"/>
      <c r="M266" s="105"/>
    </row>
    <row r="267" spans="1:13" ht="12.75">
      <c r="A267" s="10"/>
      <c r="B267" s="4"/>
      <c r="C267" s="66"/>
      <c r="D267" s="4"/>
      <c r="E267" s="5"/>
      <c r="F267" s="56"/>
      <c r="G267" s="62"/>
      <c r="H267" s="58"/>
      <c r="I267" s="115"/>
      <c r="J267" s="111"/>
      <c r="K267" s="54"/>
      <c r="L267" s="79"/>
      <c r="M267" s="105"/>
    </row>
    <row r="268" spans="1:13" ht="12.75">
      <c r="A268" s="10"/>
      <c r="B268" s="4"/>
      <c r="C268" s="5"/>
      <c r="D268" s="4"/>
      <c r="E268" s="5"/>
      <c r="F268" s="56"/>
      <c r="G268" s="54"/>
      <c r="H268" s="58"/>
      <c r="I268" s="115"/>
      <c r="J268" s="111"/>
      <c r="K268" s="54"/>
      <c r="L268" s="79"/>
      <c r="M268" s="105"/>
    </row>
    <row r="269" spans="1:13" ht="12.75">
      <c r="A269" s="10"/>
      <c r="B269" s="4"/>
      <c r="C269" s="5"/>
      <c r="D269" s="4"/>
      <c r="E269" s="5"/>
      <c r="F269" s="56"/>
      <c r="G269" s="54"/>
      <c r="H269" s="58"/>
      <c r="I269" s="115"/>
      <c r="J269" s="111"/>
      <c r="K269" s="54"/>
      <c r="L269" s="79"/>
      <c r="M269" s="105"/>
    </row>
    <row r="270" spans="1:13" ht="12.75">
      <c r="A270" s="10"/>
      <c r="B270" s="4"/>
      <c r="C270" s="5"/>
      <c r="D270" s="4"/>
      <c r="E270" s="5"/>
      <c r="F270" s="56"/>
      <c r="G270" s="54"/>
      <c r="H270" s="58"/>
      <c r="I270" s="115"/>
      <c r="J270" s="111"/>
      <c r="K270" s="54"/>
      <c r="L270" s="79"/>
      <c r="M270" s="105"/>
    </row>
    <row r="271" spans="1:13" ht="12.75">
      <c r="A271" s="10"/>
      <c r="B271" s="4"/>
      <c r="C271" s="5"/>
      <c r="D271" s="4"/>
      <c r="E271" s="5"/>
      <c r="F271" s="56"/>
      <c r="G271" s="54"/>
      <c r="H271" s="58"/>
      <c r="I271" s="115"/>
      <c r="J271" s="111"/>
      <c r="K271" s="54"/>
      <c r="L271" s="79"/>
      <c r="M271" s="105"/>
    </row>
    <row r="272" spans="1:13" ht="12.75">
      <c r="A272" s="10"/>
      <c r="B272" s="4"/>
      <c r="C272" s="5"/>
      <c r="D272" s="4"/>
      <c r="E272" s="5"/>
      <c r="F272" s="56"/>
      <c r="G272" s="54"/>
      <c r="H272" s="58"/>
      <c r="I272" s="115"/>
      <c r="J272" s="111"/>
      <c r="K272" s="54"/>
      <c r="L272" s="79"/>
      <c r="M272" s="105"/>
    </row>
    <row r="273" spans="1:13" ht="12.75">
      <c r="A273" s="10"/>
      <c r="B273" s="4"/>
      <c r="C273" s="5"/>
      <c r="D273" s="4"/>
      <c r="E273" s="5"/>
      <c r="F273" s="56"/>
      <c r="G273" s="54"/>
      <c r="H273" s="58"/>
      <c r="I273" s="115"/>
      <c r="J273" s="111"/>
      <c r="K273" s="54"/>
      <c r="L273" s="79"/>
      <c r="M273" s="105"/>
    </row>
    <row r="274" spans="1:13" ht="12.75">
      <c r="A274" s="10"/>
      <c r="B274" s="4"/>
      <c r="C274" s="5"/>
      <c r="D274" s="4"/>
      <c r="E274" s="5"/>
      <c r="F274" s="56"/>
      <c r="G274" s="54"/>
      <c r="H274" s="58"/>
      <c r="I274" s="115"/>
      <c r="J274" s="111"/>
      <c r="K274" s="54"/>
      <c r="L274" s="79"/>
      <c r="M274" s="105"/>
    </row>
    <row r="275" spans="1:13" ht="12.75">
      <c r="A275" s="10"/>
      <c r="B275" s="4"/>
      <c r="C275" s="5"/>
      <c r="D275" s="4"/>
      <c r="E275" s="5"/>
      <c r="F275" s="56"/>
      <c r="G275" s="54"/>
      <c r="H275" s="58"/>
      <c r="I275" s="115"/>
      <c r="J275" s="111"/>
      <c r="K275" s="54"/>
      <c r="L275" s="79"/>
      <c r="M275" s="105"/>
    </row>
    <row r="276" spans="1:13" ht="12.75">
      <c r="A276" s="10"/>
      <c r="B276" s="4"/>
      <c r="C276" s="5"/>
      <c r="D276" s="4"/>
      <c r="E276" s="5"/>
      <c r="F276" s="56"/>
      <c r="G276" s="54"/>
      <c r="H276" s="58"/>
      <c r="I276" s="12"/>
      <c r="J276" s="111"/>
      <c r="K276" s="54"/>
      <c r="L276" s="54"/>
      <c r="M276" s="81"/>
    </row>
    <row r="277" spans="1:13" ht="12.75">
      <c r="A277" s="10"/>
      <c r="B277" s="4"/>
      <c r="C277" s="5"/>
      <c r="D277" s="4"/>
      <c r="E277" s="5"/>
      <c r="F277" s="56"/>
      <c r="G277" s="54"/>
      <c r="H277" s="58"/>
      <c r="I277" s="12"/>
      <c r="J277" s="8"/>
      <c r="K277" s="54"/>
      <c r="L277" s="54"/>
      <c r="M277" s="81"/>
    </row>
    <row r="278" spans="1:13" ht="12.75">
      <c r="A278" s="10"/>
      <c r="B278" s="4"/>
      <c r="C278" s="5"/>
      <c r="D278" s="4"/>
      <c r="E278" s="5"/>
      <c r="F278" s="56"/>
      <c r="G278" s="54"/>
      <c r="H278" s="58"/>
      <c r="I278" s="115"/>
      <c r="J278" s="111"/>
      <c r="K278" s="54"/>
      <c r="L278" s="79"/>
      <c r="M278" s="105"/>
    </row>
    <row r="279" spans="1:13" ht="12.75">
      <c r="A279" s="10"/>
      <c r="B279" s="4"/>
      <c r="C279" s="5"/>
      <c r="D279" s="4"/>
      <c r="E279" s="5"/>
      <c r="F279" s="56"/>
      <c r="G279" s="54"/>
      <c r="H279" s="58"/>
      <c r="I279" s="115"/>
      <c r="J279" s="111"/>
      <c r="K279" s="54"/>
      <c r="L279" s="79"/>
      <c r="M279" s="105"/>
    </row>
    <row r="280" spans="1:13" ht="12.75">
      <c r="A280" s="10"/>
      <c r="B280" s="4"/>
      <c r="C280" s="5"/>
      <c r="D280" s="4"/>
      <c r="E280" s="5"/>
      <c r="F280" s="56"/>
      <c r="G280" s="54"/>
      <c r="H280" s="58"/>
      <c r="I280" s="115"/>
      <c r="J280" s="111"/>
      <c r="K280" s="54"/>
      <c r="L280" s="79"/>
      <c r="M280" s="105"/>
    </row>
    <row r="281" spans="1:13" ht="12.75">
      <c r="A281" s="10"/>
      <c r="B281" s="4"/>
      <c r="C281" s="5"/>
      <c r="D281" s="4"/>
      <c r="E281" s="5"/>
      <c r="F281" s="56"/>
      <c r="G281" s="54"/>
      <c r="H281" s="58"/>
      <c r="I281" s="115"/>
      <c r="J281" s="111"/>
      <c r="K281" s="54"/>
      <c r="L281" s="79"/>
      <c r="M281" s="105"/>
    </row>
    <row r="282" spans="1:13" ht="12.75">
      <c r="A282" s="10"/>
      <c r="B282" s="4"/>
      <c r="C282" s="5"/>
      <c r="D282" s="4"/>
      <c r="E282" s="5"/>
      <c r="F282" s="56"/>
      <c r="G282" s="54"/>
      <c r="H282" s="58"/>
      <c r="I282" s="115"/>
      <c r="J282" s="111"/>
      <c r="K282" s="54"/>
      <c r="L282" s="79"/>
      <c r="M282" s="105"/>
    </row>
    <row r="283" spans="1:13" ht="12.75">
      <c r="A283" s="10"/>
      <c r="B283" s="4"/>
      <c r="C283" s="5"/>
      <c r="D283" s="4"/>
      <c r="E283" s="5"/>
      <c r="F283" s="56"/>
      <c r="G283" s="54"/>
      <c r="H283" s="58"/>
      <c r="I283" s="115"/>
      <c r="J283" s="111"/>
      <c r="K283" s="54"/>
      <c r="L283" s="79"/>
      <c r="M283" s="105"/>
    </row>
    <row r="284" spans="1:13" ht="12.75">
      <c r="A284" s="10"/>
      <c r="B284" s="4"/>
      <c r="C284" s="5"/>
      <c r="D284" s="4"/>
      <c r="E284" s="5"/>
      <c r="F284" s="56"/>
      <c r="G284" s="54"/>
      <c r="H284" s="58"/>
      <c r="I284" s="115"/>
      <c r="J284" s="111"/>
      <c r="K284" s="54"/>
      <c r="L284" s="79"/>
      <c r="M284" s="105"/>
    </row>
    <row r="285" spans="1:13" ht="12.75">
      <c r="A285" s="10"/>
      <c r="B285" s="4"/>
      <c r="C285" s="5"/>
      <c r="D285" s="4"/>
      <c r="E285" s="5"/>
      <c r="F285" s="56"/>
      <c r="G285" s="54"/>
      <c r="H285" s="58"/>
      <c r="I285" s="115"/>
      <c r="J285" s="111"/>
      <c r="K285" s="54"/>
      <c r="L285" s="79"/>
      <c r="M285" s="105"/>
    </row>
    <row r="286" spans="1:13" ht="12.75">
      <c r="A286" s="10"/>
      <c r="B286" s="4"/>
      <c r="C286" s="5"/>
      <c r="D286" s="4"/>
      <c r="E286" s="5"/>
      <c r="F286" s="56"/>
      <c r="G286" s="54"/>
      <c r="H286" s="58"/>
      <c r="I286" s="115"/>
      <c r="J286" s="111"/>
      <c r="K286" s="54"/>
      <c r="L286" s="79"/>
      <c r="M286" s="105"/>
    </row>
    <row r="287" spans="1:13" ht="12.75">
      <c r="A287" s="10"/>
      <c r="B287" s="4"/>
      <c r="C287" s="5"/>
      <c r="D287" s="4"/>
      <c r="E287" s="5"/>
      <c r="F287" s="56"/>
      <c r="G287" s="54"/>
      <c r="H287" s="58"/>
      <c r="I287" s="115"/>
      <c r="J287" s="111"/>
      <c r="K287" s="54"/>
      <c r="L287" s="79"/>
      <c r="M287" s="105"/>
    </row>
    <row r="288" spans="1:13" ht="12.75">
      <c r="A288" s="10"/>
      <c r="B288" s="4"/>
      <c r="C288" s="5"/>
      <c r="D288" s="4"/>
      <c r="E288" s="5"/>
      <c r="F288" s="56"/>
      <c r="G288" s="54"/>
      <c r="H288" s="58"/>
      <c r="I288" s="115"/>
      <c r="J288" s="111"/>
      <c r="K288" s="54"/>
      <c r="L288" s="79"/>
      <c r="M288" s="105"/>
    </row>
    <row r="289" spans="1:13" ht="12.75">
      <c r="A289" s="10"/>
      <c r="B289" s="4"/>
      <c r="C289" s="5"/>
      <c r="D289" s="4"/>
      <c r="E289" s="5"/>
      <c r="F289" s="56"/>
      <c r="G289" s="54"/>
      <c r="H289" s="58"/>
      <c r="I289" s="12"/>
      <c r="J289" s="8"/>
      <c r="K289" s="54"/>
      <c r="L289" s="54"/>
      <c r="M289" s="81"/>
    </row>
    <row r="290" spans="1:13" ht="12.75">
      <c r="A290" s="10"/>
      <c r="B290" s="4"/>
      <c r="C290" s="5"/>
      <c r="D290" s="4"/>
      <c r="E290" s="5"/>
      <c r="F290" s="56"/>
      <c r="G290" s="54"/>
      <c r="H290" s="58"/>
      <c r="I290" s="115"/>
      <c r="J290" s="111"/>
      <c r="K290" s="54"/>
      <c r="L290" s="79"/>
      <c r="M290" s="105"/>
    </row>
    <row r="291" spans="1:13" ht="12.75">
      <c r="A291" s="10"/>
      <c r="B291" s="4"/>
      <c r="C291" s="5"/>
      <c r="D291" s="4"/>
      <c r="E291" s="5"/>
      <c r="F291" s="56"/>
      <c r="G291" s="54"/>
      <c r="H291" s="58"/>
      <c r="I291" s="12"/>
      <c r="J291" s="8"/>
      <c r="K291" s="54"/>
      <c r="L291" s="54"/>
      <c r="M291" s="81"/>
    </row>
    <row r="292" spans="1:13" ht="12.75">
      <c r="A292" s="10"/>
      <c r="B292" s="4"/>
      <c r="C292" s="5"/>
      <c r="D292" s="4"/>
      <c r="E292" s="5"/>
      <c r="F292" s="56"/>
      <c r="G292" s="54"/>
      <c r="H292" s="58"/>
      <c r="I292" s="12"/>
      <c r="J292" s="8"/>
      <c r="K292" s="54"/>
      <c r="L292" s="54"/>
      <c r="M292" s="81"/>
    </row>
    <row r="293" spans="1:13" ht="12.75">
      <c r="A293" s="10"/>
      <c r="B293" s="4"/>
      <c r="C293" s="5"/>
      <c r="D293" s="4"/>
      <c r="E293" s="5"/>
      <c r="F293" s="56"/>
      <c r="G293" s="54"/>
      <c r="H293" s="58"/>
      <c r="I293" s="115"/>
      <c r="J293" s="111"/>
      <c r="K293" s="54"/>
      <c r="L293" s="79"/>
      <c r="M293" s="105"/>
    </row>
    <row r="294" spans="1:13" ht="12.75">
      <c r="A294" s="10"/>
      <c r="B294" s="4"/>
      <c r="C294" s="5"/>
      <c r="D294" s="4"/>
      <c r="E294" s="5"/>
      <c r="F294" s="56"/>
      <c r="G294" s="54"/>
      <c r="H294" s="58"/>
      <c r="I294" s="12"/>
      <c r="J294" s="8"/>
      <c r="K294" s="54"/>
      <c r="L294" s="54"/>
      <c r="M294" s="81"/>
    </row>
    <row r="295" spans="1:13" ht="12.75">
      <c r="A295" s="10"/>
      <c r="B295" s="4"/>
      <c r="C295" s="5"/>
      <c r="D295" s="4"/>
      <c r="E295" s="5"/>
      <c r="F295" s="56"/>
      <c r="G295" s="54"/>
      <c r="H295" s="58"/>
      <c r="I295" s="12"/>
      <c r="J295" s="8"/>
      <c r="K295" s="54"/>
      <c r="L295" s="54"/>
      <c r="M295" s="81"/>
    </row>
    <row r="296" spans="1:13" ht="12.75">
      <c r="A296" s="10"/>
      <c r="B296" s="4"/>
      <c r="C296" s="5"/>
      <c r="D296" s="4"/>
      <c r="E296" s="5"/>
      <c r="F296" s="56"/>
      <c r="G296" s="54"/>
      <c r="H296" s="58"/>
      <c r="I296" s="115"/>
      <c r="J296" s="111"/>
      <c r="K296" s="54"/>
      <c r="L296" s="79"/>
      <c r="M296" s="105"/>
    </row>
    <row r="297" spans="1:13" ht="12.75">
      <c r="A297" s="10"/>
      <c r="B297" s="4"/>
      <c r="C297" s="5"/>
      <c r="D297" s="4"/>
      <c r="E297" s="5"/>
      <c r="F297" s="56"/>
      <c r="G297" s="54"/>
      <c r="H297" s="58"/>
      <c r="I297" s="12"/>
      <c r="J297" s="8"/>
      <c r="K297" s="54"/>
      <c r="L297" s="54"/>
      <c r="M297" s="81"/>
    </row>
    <row r="298" spans="1:13" ht="12.75">
      <c r="A298" s="10"/>
      <c r="B298" s="4"/>
      <c r="C298" s="5"/>
      <c r="D298" s="4"/>
      <c r="E298" s="5"/>
      <c r="F298" s="56"/>
      <c r="G298" s="54"/>
      <c r="H298" s="58"/>
      <c r="I298" s="12"/>
      <c r="J298" s="8"/>
      <c r="K298" s="54"/>
      <c r="L298" s="54"/>
      <c r="M298" s="81"/>
    </row>
    <row r="299" spans="1:13" ht="12.75">
      <c r="A299" s="10"/>
      <c r="B299" s="4"/>
      <c r="C299" s="5"/>
      <c r="D299" s="4"/>
      <c r="E299" s="5"/>
      <c r="F299" s="56"/>
      <c r="G299" s="54"/>
      <c r="H299" s="58"/>
      <c r="I299" s="115"/>
      <c r="J299" s="111"/>
      <c r="K299" s="54"/>
      <c r="L299" s="79"/>
      <c r="M299" s="105"/>
    </row>
    <row r="300" spans="1:13" ht="12.75">
      <c r="A300" s="10"/>
      <c r="B300" s="55"/>
      <c r="C300" s="2"/>
      <c r="D300" s="7"/>
      <c r="E300" s="5"/>
      <c r="F300" s="6"/>
      <c r="G300" s="21"/>
      <c r="H300" s="22"/>
      <c r="I300" s="111"/>
      <c r="J300" s="111"/>
      <c r="K300" s="22"/>
      <c r="L300" s="93"/>
      <c r="M300" s="105"/>
    </row>
    <row r="301" spans="1:13" ht="12.75">
      <c r="A301" s="10"/>
      <c r="B301" s="55"/>
      <c r="C301" s="2"/>
      <c r="D301" s="7"/>
      <c r="E301" s="5"/>
      <c r="F301" s="9"/>
      <c r="G301" s="23"/>
      <c r="H301" s="21"/>
      <c r="I301" s="111"/>
      <c r="J301" s="111"/>
      <c r="K301" s="22"/>
      <c r="L301" s="93"/>
      <c r="M301" s="105"/>
    </row>
    <row r="302" spans="1:13" ht="12.75">
      <c r="A302" s="10"/>
      <c r="B302" s="55"/>
      <c r="C302" s="2"/>
      <c r="D302" s="7"/>
      <c r="E302" s="5"/>
      <c r="F302" s="6"/>
      <c r="G302" s="21"/>
      <c r="H302" s="22"/>
      <c r="I302" s="111"/>
      <c r="J302" s="111"/>
      <c r="K302" s="22"/>
      <c r="L302" s="93"/>
      <c r="M302" s="105"/>
    </row>
    <row r="303" spans="1:13" ht="12.75">
      <c r="A303" s="10"/>
      <c r="B303" s="55"/>
      <c r="C303" s="2"/>
      <c r="D303" s="7"/>
      <c r="E303" s="5"/>
      <c r="F303" s="6"/>
      <c r="G303" s="21"/>
      <c r="H303" s="22"/>
      <c r="I303" s="111"/>
      <c r="J303" s="111"/>
      <c r="K303" s="22"/>
      <c r="L303" s="93"/>
      <c r="M303" s="105"/>
    </row>
    <row r="304" spans="1:13" ht="12.75">
      <c r="A304" s="10"/>
      <c r="B304" s="55"/>
      <c r="C304" s="2"/>
      <c r="D304" s="7"/>
      <c r="E304" s="5"/>
      <c r="F304" s="6"/>
      <c r="G304" s="21"/>
      <c r="H304" s="22"/>
      <c r="I304" s="111"/>
      <c r="J304" s="111"/>
      <c r="K304" s="22"/>
      <c r="L304" s="93"/>
      <c r="M304" s="105"/>
    </row>
    <row r="305" spans="1:13" ht="12.75">
      <c r="A305" s="10"/>
      <c r="B305" s="55"/>
      <c r="C305" s="44"/>
      <c r="D305" s="7"/>
      <c r="E305" s="5"/>
      <c r="F305" s="6"/>
      <c r="G305" s="21"/>
      <c r="H305" s="22"/>
      <c r="I305" s="111"/>
      <c r="J305" s="111"/>
      <c r="K305" s="22"/>
      <c r="L305" s="93"/>
      <c r="M305" s="105"/>
    </row>
    <row r="306" spans="1:13" ht="12.75">
      <c r="A306" s="10"/>
      <c r="B306" s="55"/>
      <c r="C306" s="44"/>
      <c r="D306" s="7"/>
      <c r="E306" s="5"/>
      <c r="F306" s="6"/>
      <c r="G306" s="22"/>
      <c r="H306" s="21"/>
      <c r="I306" s="22"/>
      <c r="J306" s="8"/>
      <c r="K306" s="22"/>
      <c r="L306" s="22"/>
      <c r="M306" s="76"/>
    </row>
    <row r="307" spans="1:13" ht="12.75">
      <c r="A307" s="10"/>
      <c r="B307" s="55"/>
      <c r="C307" s="44"/>
      <c r="D307" s="7"/>
      <c r="E307" s="5"/>
      <c r="F307" s="6"/>
      <c r="G307" s="21"/>
      <c r="H307" s="22"/>
      <c r="I307" s="111"/>
      <c r="J307" s="111"/>
      <c r="K307" s="22"/>
      <c r="L307" s="93"/>
      <c r="M307" s="105"/>
    </row>
    <row r="308" spans="1:13" ht="12.75">
      <c r="A308" s="10"/>
      <c r="B308" s="27"/>
      <c r="C308" s="44"/>
      <c r="D308" s="7"/>
      <c r="E308" s="5"/>
      <c r="F308" s="6"/>
      <c r="G308" s="21"/>
      <c r="H308" s="22"/>
      <c r="I308" s="111"/>
      <c r="J308" s="111"/>
      <c r="K308" s="22"/>
      <c r="L308" s="93"/>
      <c r="M308" s="105"/>
    </row>
    <row r="309" spans="1:13" ht="12.75">
      <c r="A309" s="10"/>
      <c r="B309" s="27"/>
      <c r="C309" s="44"/>
      <c r="D309" s="7"/>
      <c r="E309" s="5"/>
      <c r="F309" s="6"/>
      <c r="G309" s="21"/>
      <c r="H309" s="22"/>
      <c r="I309" s="111"/>
      <c r="J309" s="111"/>
      <c r="K309" s="22"/>
      <c r="L309" s="93"/>
      <c r="M309" s="105"/>
    </row>
    <row r="310" spans="1:13" ht="12.75">
      <c r="A310" s="10"/>
      <c r="B310" s="27"/>
      <c r="C310" s="44"/>
      <c r="D310" s="7"/>
      <c r="E310" s="5"/>
      <c r="F310" s="6"/>
      <c r="G310" s="21"/>
      <c r="H310" s="21"/>
      <c r="I310" s="111"/>
      <c r="J310" s="111"/>
      <c r="K310" s="23"/>
      <c r="L310" s="93"/>
      <c r="M310" s="105"/>
    </row>
    <row r="311" spans="1:13" ht="12.75">
      <c r="A311" s="10"/>
      <c r="B311" s="27"/>
      <c r="C311" s="44"/>
      <c r="D311" s="7"/>
      <c r="E311" s="5"/>
      <c r="F311" s="6"/>
      <c r="G311" s="22"/>
      <c r="H311" s="21"/>
      <c r="I311" s="111"/>
      <c r="J311" s="111"/>
      <c r="K311" s="22"/>
      <c r="L311" s="93"/>
      <c r="M311" s="105"/>
    </row>
    <row r="312" spans="1:13" ht="12.75">
      <c r="A312" s="10"/>
      <c r="B312" s="1"/>
      <c r="C312" s="44"/>
      <c r="D312" s="7"/>
      <c r="E312" s="5"/>
      <c r="F312" s="7"/>
      <c r="G312" s="21"/>
      <c r="H312" s="21"/>
      <c r="I312" s="111"/>
      <c r="J312" s="111"/>
      <c r="K312" s="23"/>
      <c r="L312" s="93"/>
      <c r="M312" s="105"/>
    </row>
    <row r="313" spans="1:13" ht="12.75">
      <c r="A313" s="10"/>
      <c r="B313" s="1"/>
      <c r="C313" s="44"/>
      <c r="D313" s="7"/>
      <c r="E313" s="5"/>
      <c r="F313" s="7"/>
      <c r="G313" s="22"/>
      <c r="H313" s="21"/>
      <c r="I313" s="111"/>
      <c r="J313" s="111"/>
      <c r="K313" s="22"/>
      <c r="L313" s="93"/>
      <c r="M313" s="105"/>
    </row>
    <row r="314" spans="1:13" ht="12.75">
      <c r="A314" s="10"/>
      <c r="B314" s="1"/>
      <c r="C314" s="44"/>
      <c r="D314" s="7"/>
      <c r="E314" s="5"/>
      <c r="F314" s="7"/>
      <c r="G314" s="21"/>
      <c r="H314" s="21"/>
      <c r="I314" s="111"/>
      <c r="J314" s="111"/>
      <c r="K314" s="22"/>
      <c r="L314" s="93"/>
      <c r="M314" s="105"/>
    </row>
    <row r="315" spans="1:13" ht="12.75">
      <c r="A315" s="10"/>
      <c r="B315" s="1"/>
      <c r="C315" s="44"/>
      <c r="D315" s="7"/>
      <c r="E315" s="5"/>
      <c r="F315" s="7"/>
      <c r="G315" s="21"/>
      <c r="H315" s="21"/>
      <c r="I315" s="111"/>
      <c r="J315" s="111"/>
      <c r="K315" s="22"/>
      <c r="L315" s="93"/>
      <c r="M315" s="105"/>
    </row>
    <row r="316" spans="1:13" ht="12.75">
      <c r="A316" s="10"/>
      <c r="B316" s="1"/>
      <c r="C316" s="44"/>
      <c r="D316" s="7"/>
      <c r="E316" s="5"/>
      <c r="F316" s="7"/>
      <c r="G316" s="21"/>
      <c r="H316" s="21"/>
      <c r="I316" s="111"/>
      <c r="J316" s="111"/>
      <c r="K316" s="22"/>
      <c r="L316" s="93"/>
      <c r="M316" s="105"/>
    </row>
    <row r="317" spans="1:13" ht="12.75">
      <c r="A317" s="10"/>
      <c r="B317" s="1"/>
      <c r="C317" s="44"/>
      <c r="D317" s="7"/>
      <c r="E317" s="5"/>
      <c r="F317" s="7"/>
      <c r="G317" s="22"/>
      <c r="H317" s="21"/>
      <c r="I317" s="111"/>
      <c r="J317" s="111"/>
      <c r="K317" s="22"/>
      <c r="L317" s="93"/>
      <c r="M317" s="105"/>
    </row>
    <row r="318" spans="1:13" ht="12.75">
      <c r="A318" s="10"/>
      <c r="B318" s="1"/>
      <c r="C318" s="44"/>
      <c r="D318" s="7"/>
      <c r="E318" s="5"/>
      <c r="F318" s="6"/>
      <c r="G318" s="21"/>
      <c r="H318" s="22"/>
      <c r="I318" s="111"/>
      <c r="J318" s="111"/>
      <c r="K318" s="23"/>
      <c r="L318" s="93"/>
      <c r="M318" s="105"/>
    </row>
    <row r="319" spans="1:13" ht="12.75">
      <c r="A319" s="10"/>
      <c r="B319" s="1"/>
      <c r="C319" s="44"/>
      <c r="D319" s="12"/>
      <c r="E319" s="5"/>
      <c r="F319" s="7"/>
      <c r="G319" s="21"/>
      <c r="H319" s="22"/>
      <c r="I319" s="111"/>
      <c r="J319" s="111"/>
      <c r="K319" s="23"/>
      <c r="L319" s="93"/>
      <c r="M319" s="105"/>
    </row>
    <row r="320" spans="1:13" ht="12.75">
      <c r="A320" s="10"/>
      <c r="B320" s="1"/>
      <c r="C320" s="44"/>
      <c r="D320" s="12"/>
      <c r="E320" s="5"/>
      <c r="F320" s="7"/>
      <c r="G320" s="21"/>
      <c r="H320" s="22"/>
      <c r="I320" s="111"/>
      <c r="J320" s="111"/>
      <c r="K320" s="22"/>
      <c r="L320" s="93"/>
      <c r="M320" s="105"/>
    </row>
    <row r="321" spans="1:13" ht="12.75">
      <c r="A321" s="10"/>
      <c r="B321" s="6"/>
      <c r="C321" s="44"/>
      <c r="D321" s="4"/>
      <c r="E321" s="5"/>
      <c r="F321" s="6"/>
      <c r="G321" s="21"/>
      <c r="H321" s="22"/>
      <c r="I321" s="22"/>
      <c r="J321" s="8"/>
      <c r="K321" s="22"/>
      <c r="L321" s="22"/>
      <c r="M321" s="76"/>
    </row>
    <row r="322" spans="1:13" ht="12.75">
      <c r="A322" s="10"/>
      <c r="B322" s="6"/>
      <c r="C322" s="44"/>
      <c r="D322" s="4"/>
      <c r="E322" s="5"/>
      <c r="F322" s="9"/>
      <c r="G322" s="23"/>
      <c r="H322" s="21"/>
      <c r="I322" s="111"/>
      <c r="J322" s="111"/>
      <c r="K322" s="22"/>
      <c r="L322" s="93"/>
      <c r="M322" s="105"/>
    </row>
    <row r="323" spans="1:13" ht="12.75">
      <c r="A323" s="10"/>
      <c r="B323" s="6"/>
      <c r="C323" s="44"/>
      <c r="D323" s="4"/>
      <c r="E323" s="5"/>
      <c r="F323" s="6"/>
      <c r="G323" s="21"/>
      <c r="H323" s="22"/>
      <c r="I323" s="111"/>
      <c r="J323" s="111"/>
      <c r="K323" s="22"/>
      <c r="L323" s="93"/>
      <c r="M323" s="105"/>
    </row>
    <row r="324" spans="1:13" ht="12.75">
      <c r="A324" s="10"/>
      <c r="B324" s="6"/>
      <c r="C324" s="44"/>
      <c r="D324" s="4"/>
      <c r="E324" s="5"/>
      <c r="F324" s="6"/>
      <c r="G324" s="21"/>
      <c r="H324" s="22"/>
      <c r="I324" s="111"/>
      <c r="J324" s="111"/>
      <c r="K324" s="22"/>
      <c r="L324" s="93"/>
      <c r="M324" s="105"/>
    </row>
    <row r="325" spans="1:13" ht="12.75">
      <c r="A325" s="10"/>
      <c r="B325" s="6"/>
      <c r="C325" s="44"/>
      <c r="D325" s="4"/>
      <c r="E325" s="5"/>
      <c r="F325" s="6"/>
      <c r="G325" s="21"/>
      <c r="H325" s="22"/>
      <c r="I325" s="22"/>
      <c r="J325" s="8"/>
      <c r="K325" s="22"/>
      <c r="L325" s="22"/>
      <c r="M325" s="76"/>
    </row>
    <row r="326" spans="1:13" ht="12.75">
      <c r="A326" s="10"/>
      <c r="B326" s="6"/>
      <c r="C326" s="44"/>
      <c r="D326" s="4"/>
      <c r="E326" s="5"/>
      <c r="F326" s="6"/>
      <c r="G326" s="21"/>
      <c r="H326" s="22"/>
      <c r="I326" s="111"/>
      <c r="J326" s="111"/>
      <c r="K326" s="22"/>
      <c r="L326" s="93"/>
      <c r="M326" s="105"/>
    </row>
    <row r="327" spans="1:13" ht="12.75">
      <c r="A327" s="10"/>
      <c r="B327" s="6"/>
      <c r="C327" s="44"/>
      <c r="D327" s="4"/>
      <c r="E327" s="5"/>
      <c r="F327" s="6"/>
      <c r="G327" s="22"/>
      <c r="H327" s="21"/>
      <c r="I327" s="111"/>
      <c r="J327" s="111"/>
      <c r="K327" s="22"/>
      <c r="L327" s="93"/>
      <c r="M327" s="105"/>
    </row>
    <row r="328" spans="1:13" ht="12.75">
      <c r="A328" s="10"/>
      <c r="B328" s="6"/>
      <c r="C328" s="44"/>
      <c r="D328" s="4"/>
      <c r="E328" s="5"/>
      <c r="F328" s="6"/>
      <c r="G328" s="21"/>
      <c r="H328" s="22"/>
      <c r="I328" s="111"/>
      <c r="J328" s="111"/>
      <c r="K328" s="23"/>
      <c r="L328" s="93"/>
      <c r="M328" s="105"/>
    </row>
    <row r="329" spans="1:13" ht="12.75">
      <c r="A329" s="10"/>
      <c r="B329" s="6"/>
      <c r="C329" s="44"/>
      <c r="D329" s="4"/>
      <c r="E329" s="5"/>
      <c r="F329" s="6"/>
      <c r="G329" s="21"/>
      <c r="H329" s="22"/>
      <c r="I329" s="22"/>
      <c r="J329" s="8"/>
      <c r="K329" s="22"/>
      <c r="L329" s="22"/>
      <c r="M329" s="76"/>
    </row>
    <row r="330" spans="1:13" ht="12.75">
      <c r="A330" s="10"/>
      <c r="B330" s="6"/>
      <c r="C330" s="44"/>
      <c r="D330" s="4"/>
      <c r="E330" s="5"/>
      <c r="F330" s="6"/>
      <c r="G330" s="21"/>
      <c r="H330" s="22"/>
      <c r="I330" s="111"/>
      <c r="J330" s="111"/>
      <c r="K330" s="22"/>
      <c r="L330" s="93"/>
      <c r="M330" s="105"/>
    </row>
    <row r="331" spans="1:13" ht="12.75">
      <c r="A331" s="10"/>
      <c r="B331" s="6"/>
      <c r="C331" s="44"/>
      <c r="D331" s="4"/>
      <c r="E331" s="5"/>
      <c r="F331" s="6"/>
      <c r="G331" s="21"/>
      <c r="H331" s="22"/>
      <c r="I331" s="111"/>
      <c r="J331" s="111"/>
      <c r="K331" s="23"/>
      <c r="L331" s="93"/>
      <c r="M331" s="105"/>
    </row>
    <row r="332" spans="1:13" ht="12.75">
      <c r="A332" s="10"/>
      <c r="B332" s="6"/>
      <c r="C332" s="44"/>
      <c r="D332" s="4"/>
      <c r="E332" s="5"/>
      <c r="F332" s="6"/>
      <c r="G332" s="22"/>
      <c r="H332" s="21"/>
      <c r="I332" s="111"/>
      <c r="J332" s="111"/>
      <c r="K332" s="22"/>
      <c r="L332" s="93"/>
      <c r="M332" s="105"/>
    </row>
    <row r="333" spans="1:13" ht="12.75">
      <c r="A333" s="10"/>
      <c r="B333" s="7"/>
      <c r="C333" s="44"/>
      <c r="D333" s="4"/>
      <c r="E333" s="5"/>
      <c r="F333" s="7"/>
      <c r="G333" s="21"/>
      <c r="H333" s="21"/>
      <c r="I333" s="22"/>
      <c r="J333" s="8"/>
      <c r="K333" s="23"/>
      <c r="L333" s="22"/>
      <c r="M333" s="76"/>
    </row>
    <row r="334" spans="1:13" ht="12.75">
      <c r="A334" s="10"/>
      <c r="B334" s="7"/>
      <c r="C334" s="44"/>
      <c r="D334" s="4"/>
      <c r="E334" s="5"/>
      <c r="F334" s="7"/>
      <c r="G334" s="22"/>
      <c r="H334" s="21"/>
      <c r="I334" s="111"/>
      <c r="J334" s="111"/>
      <c r="K334" s="22"/>
      <c r="L334" s="93"/>
      <c r="M334" s="105"/>
    </row>
    <row r="335" spans="1:13" ht="12.75">
      <c r="A335" s="10"/>
      <c r="B335" s="7"/>
      <c r="C335" s="44"/>
      <c r="D335" s="4"/>
      <c r="E335" s="5"/>
      <c r="F335" s="7"/>
      <c r="G335" s="21"/>
      <c r="H335" s="21"/>
      <c r="I335" s="111"/>
      <c r="J335" s="111"/>
      <c r="K335" s="22"/>
      <c r="L335" s="93"/>
      <c r="M335" s="105"/>
    </row>
    <row r="336" spans="1:13" ht="12.75">
      <c r="A336" s="10"/>
      <c r="B336" s="7"/>
      <c r="C336" s="44"/>
      <c r="D336" s="4"/>
      <c r="E336" s="5"/>
      <c r="F336" s="7"/>
      <c r="G336" s="21"/>
      <c r="H336" s="21"/>
      <c r="I336" s="22"/>
      <c r="J336" s="111"/>
      <c r="K336" s="22"/>
      <c r="L336" s="22"/>
      <c r="M336" s="76"/>
    </row>
    <row r="337" spans="1:13" ht="12.75">
      <c r="A337" s="10"/>
      <c r="B337" s="7"/>
      <c r="C337" s="44"/>
      <c r="D337" s="4"/>
      <c r="E337" s="5"/>
      <c r="F337" s="7"/>
      <c r="G337" s="21"/>
      <c r="H337" s="21"/>
      <c r="I337" s="111"/>
      <c r="J337" s="111"/>
      <c r="K337" s="22"/>
      <c r="L337" s="93"/>
      <c r="M337" s="105"/>
    </row>
    <row r="338" spans="1:13" ht="12.75">
      <c r="A338" s="10"/>
      <c r="B338" s="7"/>
      <c r="C338" s="44"/>
      <c r="D338" s="4"/>
      <c r="E338" s="5"/>
      <c r="F338" s="7"/>
      <c r="G338" s="22"/>
      <c r="H338" s="21"/>
      <c r="I338" s="111"/>
      <c r="J338" s="111"/>
      <c r="K338" s="22"/>
      <c r="L338" s="93"/>
      <c r="M338" s="105"/>
    </row>
    <row r="339" spans="1:13" ht="12.75">
      <c r="A339" s="10"/>
      <c r="B339" s="7"/>
      <c r="C339" s="44"/>
      <c r="D339" s="4"/>
      <c r="E339" s="5"/>
      <c r="F339" s="6"/>
      <c r="G339" s="21"/>
      <c r="H339" s="22"/>
      <c r="I339" s="111"/>
      <c r="J339" s="111"/>
      <c r="K339" s="23"/>
      <c r="L339" s="93"/>
      <c r="M339" s="105"/>
    </row>
    <row r="340" spans="1:13" ht="12.75">
      <c r="A340" s="10"/>
      <c r="B340" s="7"/>
      <c r="C340" s="44"/>
      <c r="D340" s="11"/>
      <c r="E340" s="5"/>
      <c r="F340" s="7"/>
      <c r="G340" s="21"/>
      <c r="H340" s="22"/>
      <c r="I340" s="111"/>
      <c r="J340" s="111"/>
      <c r="K340" s="23"/>
      <c r="L340" s="93"/>
      <c r="M340" s="105"/>
    </row>
    <row r="341" spans="1:13" ht="12.75">
      <c r="A341" s="10"/>
      <c r="B341" s="7"/>
      <c r="C341" s="44"/>
      <c r="D341" s="11"/>
      <c r="E341" s="5"/>
      <c r="F341" s="7"/>
      <c r="G341" s="21"/>
      <c r="H341" s="22"/>
      <c r="I341" s="111"/>
      <c r="J341" s="111"/>
      <c r="K341" s="23"/>
      <c r="L341" s="93"/>
      <c r="M341" s="105"/>
    </row>
    <row r="342" spans="1:13" ht="12.75">
      <c r="A342" s="10"/>
      <c r="B342" s="7"/>
      <c r="C342" s="44"/>
      <c r="D342" s="4"/>
      <c r="E342" s="5"/>
      <c r="F342" s="7"/>
      <c r="G342" s="21"/>
      <c r="H342" s="22"/>
      <c r="I342" s="111"/>
      <c r="J342" s="111"/>
      <c r="K342" s="22"/>
      <c r="L342" s="93"/>
      <c r="M342" s="105"/>
    </row>
    <row r="343" spans="1:13" ht="12.75">
      <c r="A343" s="10"/>
      <c r="B343" s="7"/>
      <c r="C343" s="44"/>
      <c r="D343" s="4"/>
      <c r="E343" s="5"/>
      <c r="F343" s="6"/>
      <c r="G343" s="21"/>
      <c r="H343" s="23"/>
      <c r="I343" s="111"/>
      <c r="J343" s="111"/>
      <c r="K343" s="22"/>
      <c r="L343" s="93"/>
      <c r="M343" s="105"/>
    </row>
    <row r="344" spans="1:13" ht="12.75">
      <c r="A344" s="10"/>
      <c r="B344" s="7"/>
      <c r="C344" s="44"/>
      <c r="D344" s="4"/>
      <c r="E344" s="5"/>
      <c r="F344" s="6"/>
      <c r="G344" s="21"/>
      <c r="H344" s="22"/>
      <c r="I344" s="111"/>
      <c r="J344" s="111"/>
      <c r="K344" s="23"/>
      <c r="L344" s="93"/>
      <c r="M344" s="105"/>
    </row>
    <row r="345" spans="1:13" ht="12.75">
      <c r="A345" s="10"/>
      <c r="B345" s="7"/>
      <c r="C345" s="44"/>
      <c r="D345" s="4"/>
      <c r="E345" s="5"/>
      <c r="F345" s="6"/>
      <c r="G345" s="21"/>
      <c r="H345" s="22"/>
      <c r="I345" s="22"/>
      <c r="J345" s="8"/>
      <c r="K345" s="22"/>
      <c r="L345" s="22"/>
      <c r="M345" s="76"/>
    </row>
    <row r="346" spans="1:13" ht="12.75">
      <c r="A346" s="10"/>
      <c r="B346" s="28"/>
      <c r="C346" s="44"/>
      <c r="D346" s="14"/>
      <c r="E346" s="18"/>
      <c r="F346" s="13"/>
      <c r="G346" s="22"/>
      <c r="H346" s="22"/>
      <c r="I346" s="26"/>
      <c r="J346" s="8"/>
      <c r="K346" s="22"/>
      <c r="L346" s="22"/>
      <c r="M346" s="76"/>
    </row>
    <row r="347" spans="1:13" ht="12.75">
      <c r="A347" s="10"/>
      <c r="B347" s="28"/>
      <c r="C347" s="44"/>
      <c r="D347" s="14"/>
      <c r="E347" s="18"/>
      <c r="F347" s="13"/>
      <c r="G347" s="22"/>
      <c r="H347" s="22"/>
      <c r="I347" s="119"/>
      <c r="J347" s="111"/>
      <c r="K347" s="22"/>
      <c r="L347" s="93"/>
      <c r="M347" s="105"/>
    </row>
    <row r="348" spans="1:13" ht="12.75">
      <c r="A348" s="10"/>
      <c r="B348" s="28"/>
      <c r="C348" s="44"/>
      <c r="D348" s="14"/>
      <c r="E348" s="18"/>
      <c r="F348" s="13"/>
      <c r="G348" s="22"/>
      <c r="H348" s="22"/>
      <c r="I348" s="119"/>
      <c r="J348" s="111"/>
      <c r="K348" s="22"/>
      <c r="L348" s="93"/>
      <c r="M348" s="105"/>
    </row>
    <row r="349" spans="1:13" ht="12.75">
      <c r="A349" s="10"/>
      <c r="B349" s="28"/>
      <c r="C349" s="44"/>
      <c r="D349" s="14"/>
      <c r="E349" s="18"/>
      <c r="F349" s="13"/>
      <c r="G349" s="22"/>
      <c r="H349" s="22"/>
      <c r="I349" s="119"/>
      <c r="J349" s="111"/>
      <c r="K349" s="22"/>
      <c r="L349" s="93"/>
      <c r="M349" s="105"/>
    </row>
    <row r="350" spans="1:13" ht="12.75">
      <c r="A350" s="10"/>
      <c r="B350" s="28"/>
      <c r="C350" s="44"/>
      <c r="D350" s="14"/>
      <c r="E350" s="18"/>
      <c r="F350" s="13"/>
      <c r="G350" s="22"/>
      <c r="H350" s="22"/>
      <c r="I350" s="119"/>
      <c r="J350" s="111"/>
      <c r="K350" s="22"/>
      <c r="L350" s="93"/>
      <c r="M350" s="105"/>
    </row>
    <row r="351" spans="1:13" ht="12.75">
      <c r="A351" s="10"/>
      <c r="B351" s="28"/>
      <c r="C351" s="44"/>
      <c r="D351" s="14"/>
      <c r="E351" s="18"/>
      <c r="F351" s="13"/>
      <c r="G351" s="22"/>
      <c r="H351" s="22"/>
      <c r="I351" s="119"/>
      <c r="J351" s="111"/>
      <c r="K351" s="22"/>
      <c r="L351" s="93"/>
      <c r="M351" s="105"/>
    </row>
    <row r="352" spans="1:13" ht="12.75">
      <c r="A352" s="10"/>
      <c r="B352" s="28"/>
      <c r="C352" s="44"/>
      <c r="D352" s="14"/>
      <c r="E352" s="18"/>
      <c r="F352" s="13"/>
      <c r="G352" s="22"/>
      <c r="H352" s="22"/>
      <c r="I352" s="119"/>
      <c r="J352" s="111"/>
      <c r="K352" s="22"/>
      <c r="L352" s="93"/>
      <c r="M352" s="105"/>
    </row>
    <row r="353" spans="1:13" ht="12.75">
      <c r="A353" s="10"/>
      <c r="B353" s="28"/>
      <c r="C353" s="44"/>
      <c r="D353" s="14"/>
      <c r="E353" s="18"/>
      <c r="F353" s="13"/>
      <c r="G353" s="22"/>
      <c r="H353" s="22"/>
      <c r="I353" s="119"/>
      <c r="J353" s="119"/>
      <c r="K353" s="22"/>
      <c r="L353" s="93"/>
      <c r="M353" s="105"/>
    </row>
    <row r="354" spans="1:13" ht="12.75">
      <c r="A354" s="10"/>
      <c r="B354" s="28"/>
      <c r="C354" s="44"/>
      <c r="D354" s="14"/>
      <c r="E354" s="18"/>
      <c r="F354" s="13"/>
      <c r="G354" s="22"/>
      <c r="H354" s="22"/>
      <c r="I354" s="119"/>
      <c r="J354" s="119"/>
      <c r="K354" s="22"/>
      <c r="L354" s="93"/>
      <c r="M354" s="105"/>
    </row>
    <row r="355" spans="1:13" ht="12.75">
      <c r="A355" s="10"/>
      <c r="B355" s="28"/>
      <c r="C355" s="44"/>
      <c r="D355" s="14"/>
      <c r="E355" s="18"/>
      <c r="F355" s="13"/>
      <c r="G355" s="22"/>
      <c r="H355" s="22"/>
      <c r="I355" s="119"/>
      <c r="J355" s="119"/>
      <c r="K355" s="22"/>
      <c r="L355" s="93"/>
      <c r="M355" s="105"/>
    </row>
    <row r="356" spans="1:13" ht="12.75">
      <c r="A356" s="10"/>
      <c r="B356" s="28"/>
      <c r="C356" s="44"/>
      <c r="D356" s="14"/>
      <c r="E356" s="18"/>
      <c r="F356" s="13"/>
      <c r="G356" s="22"/>
      <c r="H356" s="22"/>
      <c r="I356" s="119"/>
      <c r="J356" s="111"/>
      <c r="K356" s="22"/>
      <c r="L356" s="93"/>
      <c r="M356" s="105"/>
    </row>
    <row r="357" spans="1:13" ht="12.75">
      <c r="A357" s="10"/>
      <c r="B357" s="28"/>
      <c r="C357" s="44"/>
      <c r="D357" s="14"/>
      <c r="E357" s="5"/>
      <c r="F357" s="13"/>
      <c r="G357" s="22"/>
      <c r="H357" s="22"/>
      <c r="I357" s="26"/>
      <c r="J357" s="8"/>
      <c r="K357" s="22"/>
      <c r="L357" s="22"/>
      <c r="M357" s="76"/>
    </row>
    <row r="358" spans="1:13" ht="12.75">
      <c r="A358" s="10"/>
      <c r="B358" s="28"/>
      <c r="C358" s="44"/>
      <c r="D358" s="14"/>
      <c r="E358" s="5"/>
      <c r="F358" s="13"/>
      <c r="G358" s="22"/>
      <c r="H358" s="22"/>
      <c r="I358" s="119"/>
      <c r="J358" s="111"/>
      <c r="K358" s="22"/>
      <c r="L358" s="93"/>
      <c r="M358" s="105"/>
    </row>
    <row r="359" spans="1:13" ht="12.75">
      <c r="A359" s="10"/>
      <c r="B359" s="28"/>
      <c r="C359" s="44"/>
      <c r="D359" s="14"/>
      <c r="E359" s="5"/>
      <c r="F359" s="13"/>
      <c r="G359" s="22"/>
      <c r="H359" s="22"/>
      <c r="I359" s="119"/>
      <c r="J359" s="111"/>
      <c r="K359" s="22"/>
      <c r="L359" s="93"/>
      <c r="M359" s="105"/>
    </row>
    <row r="360" spans="1:13" ht="12.75">
      <c r="A360" s="10"/>
      <c r="B360" s="28"/>
      <c r="C360" s="44"/>
      <c r="D360" s="14"/>
      <c r="E360" s="5"/>
      <c r="F360" s="13"/>
      <c r="G360" s="22"/>
      <c r="H360" s="22"/>
      <c r="I360" s="119"/>
      <c r="J360" s="111"/>
      <c r="K360" s="22"/>
      <c r="L360" s="93"/>
      <c r="M360" s="105"/>
    </row>
    <row r="361" spans="1:13" ht="12.75">
      <c r="A361" s="10"/>
      <c r="B361" s="28"/>
      <c r="C361" s="44"/>
      <c r="D361" s="14"/>
      <c r="E361" s="5"/>
      <c r="F361" s="13"/>
      <c r="G361" s="22"/>
      <c r="H361" s="22"/>
      <c r="I361" s="119"/>
      <c r="J361" s="111"/>
      <c r="K361" s="22"/>
      <c r="L361" s="93"/>
      <c r="M361" s="105"/>
    </row>
    <row r="362" spans="1:13" ht="12.75">
      <c r="A362" s="10"/>
      <c r="B362" s="28"/>
      <c r="C362" s="44"/>
      <c r="D362" s="14"/>
      <c r="E362" s="5"/>
      <c r="F362" s="13"/>
      <c r="G362" s="22"/>
      <c r="H362" s="22"/>
      <c r="I362" s="26"/>
      <c r="J362" s="8"/>
      <c r="K362" s="22"/>
      <c r="L362" s="22"/>
      <c r="M362" s="76"/>
    </row>
    <row r="363" spans="1:13" ht="12.75">
      <c r="A363" s="10"/>
      <c r="B363" s="28"/>
      <c r="C363" s="44"/>
      <c r="D363" s="14"/>
      <c r="E363" s="5"/>
      <c r="F363" s="13"/>
      <c r="G363" s="22"/>
      <c r="H363" s="22"/>
      <c r="I363" s="26"/>
      <c r="J363" s="8"/>
      <c r="K363" s="22"/>
      <c r="L363" s="22"/>
      <c r="M363" s="76"/>
    </row>
    <row r="364" spans="1:13" ht="12.75">
      <c r="A364" s="10"/>
      <c r="B364" s="28"/>
      <c r="C364" s="44"/>
      <c r="D364" s="14"/>
      <c r="E364" s="5"/>
      <c r="F364" s="13"/>
      <c r="G364" s="22"/>
      <c r="H364" s="22"/>
      <c r="I364" s="119"/>
      <c r="J364" s="111"/>
      <c r="K364" s="22"/>
      <c r="L364" s="93"/>
      <c r="M364" s="105"/>
    </row>
    <row r="365" spans="1:13" ht="12.75">
      <c r="A365" s="10"/>
      <c r="B365" s="28"/>
      <c r="C365" s="44"/>
      <c r="D365" s="14"/>
      <c r="E365" s="5"/>
      <c r="F365" s="13"/>
      <c r="G365" s="22"/>
      <c r="H365" s="22"/>
      <c r="I365" s="119"/>
      <c r="J365" s="111"/>
      <c r="K365" s="22"/>
      <c r="L365" s="93"/>
      <c r="M365" s="105"/>
    </row>
    <row r="366" spans="1:13" ht="12.75">
      <c r="A366" s="10"/>
      <c r="B366" s="28"/>
      <c r="C366" s="44"/>
      <c r="D366" s="14"/>
      <c r="E366" s="5"/>
      <c r="F366" s="13"/>
      <c r="G366" s="22"/>
      <c r="H366" s="22"/>
      <c r="I366" s="119"/>
      <c r="J366" s="111"/>
      <c r="K366" s="22"/>
      <c r="L366" s="93"/>
      <c r="M366" s="105"/>
    </row>
    <row r="367" spans="1:13" ht="12.75">
      <c r="A367" s="10"/>
      <c r="B367" s="28"/>
      <c r="C367" s="44"/>
      <c r="D367" s="14"/>
      <c r="E367" s="5"/>
      <c r="F367" s="13"/>
      <c r="G367" s="22"/>
      <c r="H367" s="22"/>
      <c r="I367" s="119"/>
      <c r="J367" s="111"/>
      <c r="K367" s="22"/>
      <c r="L367" s="93"/>
      <c r="M367" s="105"/>
    </row>
    <row r="368" spans="1:13" ht="12.75">
      <c r="A368" s="10"/>
      <c r="B368" s="28"/>
      <c r="C368" s="44"/>
      <c r="D368" s="14"/>
      <c r="E368" s="5"/>
      <c r="F368" s="13"/>
      <c r="G368" s="22"/>
      <c r="H368" s="22"/>
      <c r="I368" s="119"/>
      <c r="J368" s="111"/>
      <c r="K368" s="22"/>
      <c r="L368" s="93"/>
      <c r="M368" s="105"/>
    </row>
    <row r="369" spans="1:13" ht="12.75">
      <c r="A369" s="10"/>
      <c r="B369" s="28"/>
      <c r="C369" s="44"/>
      <c r="D369" s="14"/>
      <c r="E369" s="5"/>
      <c r="F369" s="13"/>
      <c r="G369" s="22"/>
      <c r="H369" s="22"/>
      <c r="I369" s="119"/>
      <c r="J369" s="111"/>
      <c r="K369" s="22"/>
      <c r="L369" s="93"/>
      <c r="M369" s="105"/>
    </row>
    <row r="370" spans="1:13" ht="12.75">
      <c r="A370" s="10"/>
      <c r="B370" s="28"/>
      <c r="C370" s="44"/>
      <c r="D370" s="14"/>
      <c r="E370" s="5"/>
      <c r="F370" s="13"/>
      <c r="G370" s="22"/>
      <c r="H370" s="22"/>
      <c r="I370" s="119"/>
      <c r="J370" s="111"/>
      <c r="K370" s="22"/>
      <c r="L370" s="93"/>
      <c r="M370" s="105"/>
    </row>
    <row r="371" spans="1:13" ht="12.75">
      <c r="A371" s="10"/>
      <c r="B371" s="28"/>
      <c r="C371" s="44"/>
      <c r="D371" s="14"/>
      <c r="E371" s="5"/>
      <c r="F371" s="13"/>
      <c r="G371" s="22"/>
      <c r="H371" s="22"/>
      <c r="I371" s="119"/>
      <c r="J371" s="111"/>
      <c r="K371" s="22"/>
      <c r="L371" s="93"/>
      <c r="M371" s="105"/>
    </row>
    <row r="372" spans="1:13" ht="12.75">
      <c r="A372" s="10"/>
      <c r="B372" s="28"/>
      <c r="C372" s="44"/>
      <c r="D372" s="14"/>
      <c r="E372" s="5"/>
      <c r="F372" s="13"/>
      <c r="G372" s="22"/>
      <c r="H372" s="22"/>
      <c r="I372" s="26"/>
      <c r="J372" s="8"/>
      <c r="K372" s="22"/>
      <c r="L372" s="22"/>
      <c r="M372" s="76"/>
    </row>
    <row r="373" spans="1:13" ht="12.75">
      <c r="A373" s="10"/>
      <c r="B373" s="28"/>
      <c r="C373" s="44"/>
      <c r="D373" s="14"/>
      <c r="E373" s="5"/>
      <c r="F373" s="13"/>
      <c r="G373" s="22"/>
      <c r="H373" s="22"/>
      <c r="I373" s="119"/>
      <c r="J373" s="111"/>
      <c r="K373" s="22"/>
      <c r="L373" s="93"/>
      <c r="M373" s="105"/>
    </row>
    <row r="374" spans="1:13" ht="12.75">
      <c r="A374" s="10"/>
      <c r="B374" s="28"/>
      <c r="C374" s="44"/>
      <c r="D374" s="14"/>
      <c r="E374" s="5"/>
      <c r="F374" s="13"/>
      <c r="G374" s="22"/>
      <c r="H374" s="22"/>
      <c r="I374" s="119"/>
      <c r="J374" s="111"/>
      <c r="K374" s="22"/>
      <c r="L374" s="93"/>
      <c r="M374" s="105"/>
    </row>
    <row r="375" spans="1:13" ht="12.75">
      <c r="A375" s="10"/>
      <c r="B375" s="28"/>
      <c r="C375" s="44"/>
      <c r="D375" s="14"/>
      <c r="E375" s="5"/>
      <c r="F375" s="13"/>
      <c r="G375" s="22"/>
      <c r="H375" s="22"/>
      <c r="I375" s="119"/>
      <c r="J375" s="111"/>
      <c r="K375" s="22"/>
      <c r="L375" s="93"/>
      <c r="M375" s="105"/>
    </row>
    <row r="376" spans="1:13" ht="12.75">
      <c r="A376" s="10"/>
      <c r="B376" s="28"/>
      <c r="C376" s="44"/>
      <c r="D376" s="14"/>
      <c r="E376" s="5"/>
      <c r="F376" s="13"/>
      <c r="G376" s="22"/>
      <c r="H376" s="22"/>
      <c r="I376" s="119"/>
      <c r="J376" s="111"/>
      <c r="K376" s="22"/>
      <c r="L376" s="93"/>
      <c r="M376" s="105"/>
    </row>
    <row r="377" spans="1:13" ht="12.75">
      <c r="A377" s="10"/>
      <c r="B377" s="28"/>
      <c r="C377" s="44"/>
      <c r="D377" s="14"/>
      <c r="E377" s="5"/>
      <c r="F377" s="13"/>
      <c r="G377" s="22"/>
      <c r="H377" s="22"/>
      <c r="I377" s="119"/>
      <c r="J377" s="111"/>
      <c r="K377" s="22"/>
      <c r="L377" s="93"/>
      <c r="M377" s="105"/>
    </row>
    <row r="378" spans="1:13" ht="12.75">
      <c r="A378" s="10"/>
      <c r="B378" s="28"/>
      <c r="C378" s="44"/>
      <c r="D378" s="14"/>
      <c r="E378" s="5"/>
      <c r="F378" s="13"/>
      <c r="G378" s="22"/>
      <c r="H378" s="22"/>
      <c r="I378" s="119"/>
      <c r="J378" s="111"/>
      <c r="K378" s="22"/>
      <c r="L378" s="93"/>
      <c r="M378" s="105"/>
    </row>
    <row r="379" spans="1:13" ht="12.75">
      <c r="A379" s="10"/>
      <c r="B379" s="28"/>
      <c r="C379" s="44"/>
      <c r="D379" s="14"/>
      <c r="E379" s="5"/>
      <c r="F379" s="13"/>
      <c r="G379" s="22"/>
      <c r="H379" s="22"/>
      <c r="I379" s="119"/>
      <c r="J379" s="111"/>
      <c r="K379" s="22"/>
      <c r="L379" s="93"/>
      <c r="M379" s="105"/>
    </row>
    <row r="380" spans="1:13" ht="12.75">
      <c r="A380" s="10"/>
      <c r="B380" s="28"/>
      <c r="C380" s="44"/>
      <c r="D380" s="14"/>
      <c r="E380" s="5"/>
      <c r="F380" s="13"/>
      <c r="G380" s="22"/>
      <c r="H380" s="22"/>
      <c r="I380" s="119"/>
      <c r="J380" s="111"/>
      <c r="K380" s="22"/>
      <c r="L380" s="93"/>
      <c r="M380" s="105"/>
    </row>
    <row r="381" spans="1:13" ht="12.75">
      <c r="A381" s="10"/>
      <c r="B381" s="28"/>
      <c r="C381" s="44"/>
      <c r="D381" s="14"/>
      <c r="E381" s="5"/>
      <c r="F381" s="13"/>
      <c r="G381" s="22"/>
      <c r="H381" s="22"/>
      <c r="I381" s="111"/>
      <c r="J381" s="111"/>
      <c r="K381" s="22"/>
      <c r="L381" s="93"/>
      <c r="M381" s="105"/>
    </row>
    <row r="382" spans="1:13" ht="12.75">
      <c r="A382" s="10"/>
      <c r="B382" s="28"/>
      <c r="C382" s="44"/>
      <c r="D382" s="14"/>
      <c r="E382" s="5"/>
      <c r="F382" s="13"/>
      <c r="G382" s="22"/>
      <c r="H382" s="22"/>
      <c r="I382" s="111"/>
      <c r="J382" s="111"/>
      <c r="K382" s="22"/>
      <c r="L382" s="93"/>
      <c r="M382" s="105"/>
    </row>
    <row r="383" spans="1:13" ht="12.75">
      <c r="A383" s="10"/>
      <c r="B383" s="28"/>
      <c r="C383" s="44"/>
      <c r="D383" s="14"/>
      <c r="E383" s="5"/>
      <c r="F383" s="13"/>
      <c r="G383" s="22"/>
      <c r="H383" s="22"/>
      <c r="I383" s="111"/>
      <c r="J383" s="111"/>
      <c r="K383" s="22"/>
      <c r="L383" s="93"/>
      <c r="M383" s="105"/>
    </row>
    <row r="384" spans="1:13" ht="12.75">
      <c r="A384" s="10"/>
      <c r="B384" s="28"/>
      <c r="C384" s="44"/>
      <c r="D384" s="14"/>
      <c r="E384" s="5"/>
      <c r="F384" s="13"/>
      <c r="G384" s="22"/>
      <c r="H384" s="22"/>
      <c r="I384" s="111"/>
      <c r="J384" s="111"/>
      <c r="K384" s="22"/>
      <c r="L384" s="93"/>
      <c r="M384" s="105"/>
    </row>
    <row r="385" spans="1:13" ht="12.75">
      <c r="A385" s="10"/>
      <c r="B385" s="28"/>
      <c r="C385" s="44"/>
      <c r="D385" s="14"/>
      <c r="E385" s="5"/>
      <c r="F385" s="13"/>
      <c r="G385" s="22"/>
      <c r="H385" s="22"/>
      <c r="I385" s="111"/>
      <c r="J385" s="111"/>
      <c r="K385" s="22"/>
      <c r="L385" s="93"/>
      <c r="M385" s="105"/>
    </row>
    <row r="386" spans="1:13" ht="12.75">
      <c r="A386" s="10"/>
      <c r="B386" s="28"/>
      <c r="C386" s="44"/>
      <c r="D386" s="14"/>
      <c r="E386" s="5"/>
      <c r="F386" s="13"/>
      <c r="G386" s="22"/>
      <c r="H386" s="22"/>
      <c r="I386" s="111"/>
      <c r="J386" s="111"/>
      <c r="K386" s="22"/>
      <c r="L386" s="93"/>
      <c r="M386" s="105"/>
    </row>
    <row r="387" spans="1:13" ht="12.75">
      <c r="A387" s="10"/>
      <c r="B387" s="28"/>
      <c r="C387" s="44"/>
      <c r="D387" s="14"/>
      <c r="E387" s="5"/>
      <c r="F387" s="13"/>
      <c r="G387" s="22"/>
      <c r="H387" s="22"/>
      <c r="I387" s="111"/>
      <c r="J387" s="111"/>
      <c r="K387" s="22"/>
      <c r="L387" s="93"/>
      <c r="M387" s="105"/>
    </row>
    <row r="388" spans="1:13" ht="12.75">
      <c r="A388" s="10"/>
      <c r="B388" s="28"/>
      <c r="C388" s="44"/>
      <c r="D388" s="14"/>
      <c r="E388" s="5"/>
      <c r="F388" s="13"/>
      <c r="G388" s="22"/>
      <c r="H388" s="22"/>
      <c r="I388" s="111"/>
      <c r="J388" s="111"/>
      <c r="K388" s="22"/>
      <c r="L388" s="93"/>
      <c r="M388" s="105"/>
    </row>
    <row r="389" spans="1:13" ht="12.75">
      <c r="A389" s="10"/>
      <c r="B389" s="8"/>
      <c r="C389" s="44"/>
      <c r="D389" s="8"/>
      <c r="E389" s="5"/>
      <c r="F389" s="8"/>
      <c r="G389" s="22"/>
      <c r="H389" s="22"/>
      <c r="I389" s="111"/>
      <c r="J389" s="111"/>
      <c r="K389" s="22"/>
      <c r="L389" s="93"/>
      <c r="M389" s="105"/>
    </row>
    <row r="390" spans="1:13" ht="12.75">
      <c r="A390" s="10"/>
      <c r="B390" s="8"/>
      <c r="C390" s="44"/>
      <c r="D390" s="5"/>
      <c r="E390" s="5"/>
      <c r="F390" s="5"/>
      <c r="G390" s="24"/>
      <c r="H390" s="24"/>
      <c r="I390" s="112"/>
      <c r="J390" s="111"/>
      <c r="K390" s="24"/>
      <c r="L390" s="94"/>
      <c r="M390" s="105"/>
    </row>
    <row r="391" spans="1:13" ht="12.75">
      <c r="A391" s="10"/>
      <c r="B391" s="8"/>
      <c r="C391" s="44"/>
      <c r="D391" s="5"/>
      <c r="E391" s="5"/>
      <c r="F391" s="5"/>
      <c r="G391" s="24"/>
      <c r="H391" s="24"/>
      <c r="I391" s="112"/>
      <c r="J391" s="111"/>
      <c r="K391" s="22"/>
      <c r="L391" s="94"/>
      <c r="M391" s="105"/>
    </row>
    <row r="392" spans="1:13" ht="12.75">
      <c r="A392" s="10"/>
      <c r="B392" s="8"/>
      <c r="C392" s="44"/>
      <c r="D392" s="5"/>
      <c r="E392" s="5"/>
      <c r="F392" s="5"/>
      <c r="G392" s="24"/>
      <c r="H392" s="24"/>
      <c r="I392" s="112"/>
      <c r="J392" s="111"/>
      <c r="K392" s="24"/>
      <c r="L392" s="94"/>
      <c r="M392" s="105"/>
    </row>
    <row r="393" spans="1:13" ht="12.75">
      <c r="A393" s="10"/>
      <c r="B393" s="7"/>
      <c r="C393" s="44"/>
      <c r="D393" s="4"/>
      <c r="E393" s="5"/>
      <c r="F393" s="7"/>
      <c r="G393" s="22"/>
      <c r="H393" s="21"/>
      <c r="I393" s="24"/>
      <c r="J393" s="8"/>
      <c r="K393" s="24"/>
      <c r="L393" s="24"/>
      <c r="M393" s="76"/>
    </row>
    <row r="394" spans="1:13" ht="12.75">
      <c r="A394" s="10"/>
      <c r="B394" s="7"/>
      <c r="C394" s="44"/>
      <c r="D394" s="4"/>
      <c r="E394" s="5"/>
      <c r="F394" s="7"/>
      <c r="G394" s="21"/>
      <c r="H394" s="21"/>
      <c r="I394" s="112"/>
      <c r="J394" s="111"/>
      <c r="K394" s="25"/>
      <c r="L394" s="94"/>
      <c r="M394" s="105"/>
    </row>
    <row r="395" spans="1:13" ht="12.75">
      <c r="A395" s="10"/>
      <c r="B395" s="7"/>
      <c r="C395" s="44"/>
      <c r="D395" s="4"/>
      <c r="E395" s="5"/>
      <c r="F395" s="7"/>
      <c r="G395" s="21"/>
      <c r="H395" s="21"/>
      <c r="I395" s="112"/>
      <c r="J395" s="111"/>
      <c r="K395" s="24"/>
      <c r="L395" s="94"/>
      <c r="M395" s="105"/>
    </row>
    <row r="396" spans="1:13" ht="12.75">
      <c r="A396" s="10"/>
      <c r="B396" s="7"/>
      <c r="C396" s="44"/>
      <c r="D396" s="4"/>
      <c r="E396" s="5"/>
      <c r="F396" s="7"/>
      <c r="G396" s="21"/>
      <c r="H396" s="24"/>
      <c r="I396" s="112"/>
      <c r="J396" s="111"/>
      <c r="K396" s="21"/>
      <c r="L396" s="94"/>
      <c r="M396" s="105"/>
    </row>
    <row r="397" spans="1:13" ht="12.75">
      <c r="A397" s="10"/>
      <c r="B397" s="7"/>
      <c r="C397" s="44"/>
      <c r="D397" s="4"/>
      <c r="E397" s="5"/>
      <c r="F397" s="7"/>
      <c r="G397" s="21"/>
      <c r="H397" s="24"/>
      <c r="I397" s="112"/>
      <c r="J397" s="111"/>
      <c r="K397" s="21"/>
      <c r="L397" s="94"/>
      <c r="M397" s="105"/>
    </row>
    <row r="398" spans="1:13" ht="12.75">
      <c r="A398" s="10"/>
      <c r="B398" s="7"/>
      <c r="C398" s="44"/>
      <c r="D398" s="4"/>
      <c r="E398" s="5"/>
      <c r="F398" s="7"/>
      <c r="G398" s="30"/>
      <c r="H398" s="21"/>
      <c r="I398" s="112"/>
      <c r="J398" s="111"/>
      <c r="K398" s="21"/>
      <c r="L398" s="94"/>
      <c r="M398" s="105"/>
    </row>
    <row r="399" spans="1:13" ht="12.75">
      <c r="A399" s="10"/>
      <c r="B399" s="7"/>
      <c r="C399" s="44"/>
      <c r="D399" s="4"/>
      <c r="E399" s="5"/>
      <c r="F399" s="7"/>
      <c r="G399" s="21"/>
      <c r="H399" s="21"/>
      <c r="I399" s="24"/>
      <c r="J399" s="8"/>
      <c r="K399" s="24"/>
      <c r="L399" s="24"/>
      <c r="M399" s="76"/>
    </row>
    <row r="400" spans="1:13" ht="12.75">
      <c r="A400" s="10"/>
      <c r="B400" s="7"/>
      <c r="C400" s="44"/>
      <c r="D400" s="4"/>
      <c r="E400" s="5"/>
      <c r="F400" s="7"/>
      <c r="G400" s="21"/>
      <c r="H400" s="21"/>
      <c r="I400" s="112"/>
      <c r="J400" s="111"/>
      <c r="K400" s="21"/>
      <c r="L400" s="94"/>
      <c r="M400" s="105"/>
    </row>
    <row r="401" spans="1:13" ht="12.75">
      <c r="A401" s="10"/>
      <c r="B401" s="7"/>
      <c r="C401" s="44"/>
      <c r="D401" s="4"/>
      <c r="E401" s="5"/>
      <c r="F401" s="7"/>
      <c r="G401" s="21"/>
      <c r="H401" s="24"/>
      <c r="I401" s="112"/>
      <c r="J401" s="111"/>
      <c r="K401" s="21"/>
      <c r="L401" s="94"/>
      <c r="M401" s="105"/>
    </row>
    <row r="402" spans="1:13" ht="12.75">
      <c r="A402" s="10"/>
      <c r="B402" s="7"/>
      <c r="C402" s="44"/>
      <c r="D402" s="4"/>
      <c r="E402" s="5"/>
      <c r="F402" s="7"/>
      <c r="G402" s="22"/>
      <c r="H402" s="21"/>
      <c r="I402" s="112"/>
      <c r="J402" s="111"/>
      <c r="K402" s="24"/>
      <c r="L402" s="94"/>
      <c r="M402" s="105"/>
    </row>
    <row r="403" spans="1:13" ht="12.75">
      <c r="A403" s="10"/>
      <c r="B403" s="7"/>
      <c r="C403" s="44"/>
      <c r="D403" s="4"/>
      <c r="E403" s="5"/>
      <c r="F403" s="7"/>
      <c r="G403" s="21"/>
      <c r="H403" s="24"/>
      <c r="I403" s="112"/>
      <c r="J403" s="111"/>
      <c r="K403" s="24"/>
      <c r="L403" s="94"/>
      <c r="M403" s="105"/>
    </row>
    <row r="404" spans="1:13" ht="12.75">
      <c r="A404" s="10"/>
      <c r="B404" s="7"/>
      <c r="C404" s="44"/>
      <c r="D404" s="4"/>
      <c r="E404" s="5"/>
      <c r="F404" s="7"/>
      <c r="G404" s="22"/>
      <c r="H404" s="21"/>
      <c r="I404" s="24"/>
      <c r="J404" s="8"/>
      <c r="K404" s="24"/>
      <c r="L404" s="24"/>
      <c r="M404" s="76"/>
    </row>
    <row r="405" spans="1:13" ht="12.75">
      <c r="A405" s="10"/>
      <c r="B405" s="7"/>
      <c r="C405" s="44"/>
      <c r="D405" s="4"/>
      <c r="E405" s="5"/>
      <c r="F405" s="7"/>
      <c r="G405" s="22"/>
      <c r="H405" s="21"/>
      <c r="I405" s="112"/>
      <c r="J405" s="111"/>
      <c r="K405" s="24"/>
      <c r="L405" s="94"/>
      <c r="M405" s="105"/>
    </row>
    <row r="406" spans="1:13" ht="12.75">
      <c r="A406" s="10"/>
      <c r="B406" s="7"/>
      <c r="C406" s="44"/>
      <c r="D406" s="4"/>
      <c r="E406" s="5"/>
      <c r="F406" s="7"/>
      <c r="G406" s="22"/>
      <c r="H406" s="21"/>
      <c r="I406" s="112"/>
      <c r="J406" s="111"/>
      <c r="K406" s="24"/>
      <c r="L406" s="95"/>
      <c r="M406" s="105"/>
    </row>
    <row r="407" spans="1:13" ht="12.75">
      <c r="A407" s="10"/>
      <c r="B407" s="7"/>
      <c r="C407" s="44"/>
      <c r="D407" s="4"/>
      <c r="E407" s="5"/>
      <c r="F407" s="7"/>
      <c r="G407" s="22"/>
      <c r="H407" s="22"/>
      <c r="I407" s="112"/>
      <c r="J407" s="111"/>
      <c r="K407" s="24"/>
      <c r="L407" s="95"/>
      <c r="M407" s="105"/>
    </row>
    <row r="408" spans="1:13" ht="12.75">
      <c r="A408" s="10"/>
      <c r="B408" s="7"/>
      <c r="C408" s="44"/>
      <c r="D408" s="4"/>
      <c r="E408" s="5"/>
      <c r="F408" s="7"/>
      <c r="G408" s="22"/>
      <c r="H408" s="21"/>
      <c r="I408" s="112"/>
      <c r="J408" s="111"/>
      <c r="K408" s="21"/>
      <c r="L408" s="94"/>
      <c r="M408" s="105"/>
    </row>
    <row r="409" spans="1:13" ht="12.75">
      <c r="A409" s="10"/>
      <c r="B409" s="7"/>
      <c r="C409" s="44"/>
      <c r="D409" s="4"/>
      <c r="E409" s="5"/>
      <c r="F409" s="7"/>
      <c r="G409" s="22"/>
      <c r="H409" s="22"/>
      <c r="I409" s="112"/>
      <c r="J409" s="111"/>
      <c r="K409" s="24"/>
      <c r="L409" s="95"/>
      <c r="M409" s="105"/>
    </row>
    <row r="410" spans="1:13" ht="12.75">
      <c r="A410" s="10"/>
      <c r="B410" s="7"/>
      <c r="C410" s="44"/>
      <c r="D410" s="4"/>
      <c r="E410" s="5"/>
      <c r="F410" s="7"/>
      <c r="G410" s="24"/>
      <c r="H410" s="21"/>
      <c r="I410" s="112"/>
      <c r="J410" s="112"/>
      <c r="K410" s="24"/>
      <c r="L410" s="93"/>
      <c r="M410" s="105"/>
    </row>
    <row r="411" spans="1:13" ht="12.75">
      <c r="A411" s="10"/>
      <c r="B411" s="7"/>
      <c r="C411" s="44"/>
      <c r="D411" s="4"/>
      <c r="E411" s="5"/>
      <c r="F411" s="7"/>
      <c r="G411" s="21"/>
      <c r="H411" s="22"/>
      <c r="I411" s="112"/>
      <c r="J411" s="111"/>
      <c r="K411" s="21"/>
      <c r="L411" s="93"/>
      <c r="M411" s="105"/>
    </row>
    <row r="412" spans="1:13" ht="12.75">
      <c r="A412" s="10"/>
      <c r="B412" s="7"/>
      <c r="C412" s="44"/>
      <c r="D412" s="4"/>
      <c r="E412" s="5"/>
      <c r="F412" s="7"/>
      <c r="G412" s="24"/>
      <c r="H412" s="21"/>
      <c r="I412" s="112"/>
      <c r="J412" s="111"/>
      <c r="K412" s="21"/>
      <c r="L412" s="93"/>
      <c r="M412" s="105"/>
    </row>
    <row r="413" spans="1:13" ht="12.75">
      <c r="A413" s="10"/>
      <c r="B413" s="7"/>
      <c r="C413" s="44"/>
      <c r="D413" s="4"/>
      <c r="E413" s="5"/>
      <c r="F413" s="7"/>
      <c r="G413" s="22"/>
      <c r="H413" s="21"/>
      <c r="I413" s="24"/>
      <c r="J413" s="8"/>
      <c r="K413" s="21"/>
      <c r="L413" s="22"/>
      <c r="M413" s="76"/>
    </row>
    <row r="414" spans="1:13" ht="12.75">
      <c r="A414" s="10"/>
      <c r="B414" s="7"/>
      <c r="C414" s="44"/>
      <c r="D414" s="4"/>
      <c r="E414" s="5"/>
      <c r="F414" s="7"/>
      <c r="G414" s="21"/>
      <c r="H414" s="22"/>
      <c r="I414" s="111"/>
      <c r="J414" s="111"/>
      <c r="K414" s="22"/>
      <c r="L414" s="93"/>
      <c r="M414" s="105"/>
    </row>
    <row r="415" spans="1:13" ht="12.75">
      <c r="A415" s="10"/>
      <c r="B415" s="7"/>
      <c r="C415" s="44"/>
      <c r="D415" s="4"/>
      <c r="E415" s="5"/>
      <c r="F415" s="7"/>
      <c r="G415" s="21"/>
      <c r="H415" s="22"/>
      <c r="I415" s="111"/>
      <c r="J415" s="111"/>
      <c r="K415" s="22"/>
      <c r="L415" s="93"/>
      <c r="M415" s="105"/>
    </row>
    <row r="416" spans="1:13" ht="12.75">
      <c r="A416" s="10"/>
      <c r="B416" s="7"/>
      <c r="C416" s="44"/>
      <c r="D416" s="4"/>
      <c r="E416" s="5"/>
      <c r="F416" s="7"/>
      <c r="G416" s="21"/>
      <c r="H416" s="22"/>
      <c r="I416" s="111"/>
      <c r="J416" s="111"/>
      <c r="K416" s="22"/>
      <c r="L416" s="93"/>
      <c r="M416" s="105"/>
    </row>
    <row r="417" spans="1:13" ht="12.75">
      <c r="A417" s="10"/>
      <c r="B417" s="7"/>
      <c r="C417" s="44"/>
      <c r="D417" s="4"/>
      <c r="E417" s="5"/>
      <c r="F417" s="7"/>
      <c r="G417" s="22"/>
      <c r="H417" s="21"/>
      <c r="I417" s="22"/>
      <c r="J417" s="8"/>
      <c r="K417" s="22"/>
      <c r="L417" s="22"/>
      <c r="M417" s="76"/>
    </row>
    <row r="418" spans="1:13" ht="12.75">
      <c r="A418" s="10"/>
      <c r="B418" s="7"/>
      <c r="C418" s="44"/>
      <c r="D418" s="4"/>
      <c r="E418" s="5"/>
      <c r="F418" s="7"/>
      <c r="G418" s="21"/>
      <c r="H418" s="22"/>
      <c r="I418" s="22"/>
      <c r="J418" s="8"/>
      <c r="K418" s="22"/>
      <c r="L418" s="22"/>
      <c r="M418" s="76"/>
    </row>
    <row r="419" spans="1:13" ht="12.75">
      <c r="A419" s="10"/>
      <c r="B419" s="7"/>
      <c r="C419" s="44"/>
      <c r="D419" s="4"/>
      <c r="E419" s="5"/>
      <c r="F419" s="7"/>
      <c r="G419" s="30"/>
      <c r="H419" s="21"/>
      <c r="I419" s="22"/>
      <c r="J419" s="8"/>
      <c r="K419" s="23"/>
      <c r="L419" s="22"/>
      <c r="M419" s="76"/>
    </row>
    <row r="420" spans="1:13" ht="12.75">
      <c r="A420" s="10"/>
      <c r="B420" s="7"/>
      <c r="C420" s="44"/>
      <c r="D420" s="4"/>
      <c r="E420" s="5"/>
      <c r="F420" s="7"/>
      <c r="G420" s="21"/>
      <c r="H420" s="22"/>
      <c r="I420" s="111"/>
      <c r="J420" s="111"/>
      <c r="K420" s="23"/>
      <c r="L420" s="93"/>
      <c r="M420" s="105"/>
    </row>
    <row r="421" spans="1:13" ht="12.75">
      <c r="A421" s="10"/>
      <c r="B421" s="7"/>
      <c r="C421" s="44"/>
      <c r="D421" s="4"/>
      <c r="E421" s="5"/>
      <c r="F421" s="7"/>
      <c r="G421" s="21"/>
      <c r="H421" s="22"/>
      <c r="I421" s="22"/>
      <c r="J421" s="8"/>
      <c r="K421" s="23"/>
      <c r="L421" s="22"/>
      <c r="M421" s="76"/>
    </row>
    <row r="422" spans="1:13" ht="12.75">
      <c r="A422" s="10"/>
      <c r="B422" s="7"/>
      <c r="C422" s="44"/>
      <c r="D422" s="4"/>
      <c r="E422" s="5"/>
      <c r="F422" s="7"/>
      <c r="G422" s="22"/>
      <c r="H422" s="21"/>
      <c r="I422" s="111"/>
      <c r="J422" s="111"/>
      <c r="K422" s="22"/>
      <c r="L422" s="96"/>
      <c r="M422" s="105"/>
    </row>
    <row r="423" spans="1:13" ht="12.75">
      <c r="A423" s="10"/>
      <c r="B423" s="7"/>
      <c r="C423" s="44"/>
      <c r="D423" s="4"/>
      <c r="E423" s="5"/>
      <c r="F423" s="7"/>
      <c r="G423" s="21"/>
      <c r="H423" s="22"/>
      <c r="I423" s="111"/>
      <c r="J423" s="111"/>
      <c r="K423" s="23"/>
      <c r="L423" s="93"/>
      <c r="M423" s="105"/>
    </row>
    <row r="424" spans="1:13" ht="12.75">
      <c r="A424" s="10"/>
      <c r="B424" s="7"/>
      <c r="C424" s="44"/>
      <c r="D424" s="4"/>
      <c r="E424" s="5"/>
      <c r="F424" s="7"/>
      <c r="G424" s="21"/>
      <c r="H424" s="22"/>
      <c r="I424" s="111"/>
      <c r="J424" s="111"/>
      <c r="K424" s="23"/>
      <c r="L424" s="93"/>
      <c r="M424" s="105"/>
    </row>
    <row r="425" spans="1:13" ht="12.75">
      <c r="A425" s="10"/>
      <c r="B425" s="7"/>
      <c r="C425" s="44"/>
      <c r="D425" s="4"/>
      <c r="E425" s="5"/>
      <c r="F425" s="7"/>
      <c r="G425" s="21"/>
      <c r="H425" s="22"/>
      <c r="I425" s="111"/>
      <c r="J425" s="111"/>
      <c r="K425" s="23"/>
      <c r="L425" s="93"/>
      <c r="M425" s="105"/>
    </row>
    <row r="426" spans="1:13" ht="12.75">
      <c r="A426" s="10"/>
      <c r="B426" s="7"/>
      <c r="C426" s="44"/>
      <c r="D426" s="4"/>
      <c r="E426" s="5"/>
      <c r="F426" s="7"/>
      <c r="G426" s="21"/>
      <c r="H426" s="22"/>
      <c r="I426" s="111"/>
      <c r="J426" s="111"/>
      <c r="K426" s="22"/>
      <c r="L426" s="93"/>
      <c r="M426" s="105"/>
    </row>
    <row r="427" spans="1:13" ht="12.75">
      <c r="A427" s="10"/>
      <c r="B427" s="37"/>
      <c r="C427" s="47"/>
      <c r="D427" s="38"/>
      <c r="E427" s="39"/>
      <c r="F427" s="40"/>
      <c r="G427" s="39"/>
      <c r="H427" s="40"/>
      <c r="I427" s="108"/>
      <c r="J427" s="111"/>
      <c r="K427" s="41"/>
      <c r="L427" s="101"/>
      <c r="M427" s="105"/>
    </row>
    <row r="428" spans="1:13" ht="12.75">
      <c r="A428" s="10"/>
      <c r="B428" s="37"/>
      <c r="C428" s="47"/>
      <c r="D428" s="38"/>
      <c r="E428" s="39"/>
      <c r="F428" s="40"/>
      <c r="G428" s="39"/>
      <c r="H428" s="40"/>
      <c r="I428" s="108"/>
      <c r="J428" s="111"/>
      <c r="K428" s="39"/>
      <c r="L428" s="102"/>
      <c r="M428" s="105"/>
    </row>
    <row r="429" spans="1:13" ht="12.75">
      <c r="A429" s="10"/>
      <c r="B429" s="37"/>
      <c r="C429" s="47"/>
      <c r="D429" s="42"/>
      <c r="E429" s="39"/>
      <c r="F429" s="40"/>
      <c r="G429" s="40"/>
      <c r="H429" s="40"/>
      <c r="I429" s="108"/>
      <c r="J429" s="111"/>
      <c r="K429" s="38"/>
      <c r="L429" s="101"/>
      <c r="M429" s="105"/>
    </row>
    <row r="430" spans="1:13" ht="12.75">
      <c r="A430" s="10"/>
      <c r="B430" s="37"/>
      <c r="C430" s="47"/>
      <c r="D430" s="38"/>
      <c r="E430" s="39"/>
      <c r="F430" s="40"/>
      <c r="G430" s="39"/>
      <c r="H430" s="40"/>
      <c r="I430" s="108"/>
      <c r="J430" s="111"/>
      <c r="K430" s="41"/>
      <c r="L430" s="101"/>
      <c r="M430" s="105"/>
    </row>
    <row r="431" spans="1:13" ht="12.75">
      <c r="A431" s="10"/>
      <c r="B431" s="49"/>
      <c r="C431" s="48"/>
      <c r="D431" s="15"/>
      <c r="E431" s="16"/>
      <c r="F431" s="17"/>
      <c r="G431" s="41"/>
      <c r="H431" s="41"/>
      <c r="I431" s="120"/>
      <c r="J431" s="111"/>
      <c r="K431" s="41"/>
      <c r="L431" s="101"/>
      <c r="M431" s="105"/>
    </row>
    <row r="432" spans="1:13" ht="12.75">
      <c r="A432" s="10"/>
      <c r="B432" s="49"/>
      <c r="C432" s="48"/>
      <c r="D432" s="15"/>
      <c r="E432" s="16"/>
      <c r="F432" s="17"/>
      <c r="G432" s="41"/>
      <c r="H432" s="41"/>
      <c r="I432" s="120"/>
      <c r="J432" s="120"/>
      <c r="K432" s="41"/>
      <c r="L432" s="101"/>
      <c r="M432" s="105"/>
    </row>
    <row r="433" spans="1:13" ht="12.75">
      <c r="A433" s="10"/>
      <c r="B433" s="49"/>
      <c r="C433" s="48"/>
      <c r="D433" s="15"/>
      <c r="E433" s="16"/>
      <c r="F433" s="17"/>
      <c r="G433" s="41"/>
      <c r="H433" s="41"/>
      <c r="I433" s="120"/>
      <c r="J433" s="111"/>
      <c r="K433" s="41"/>
      <c r="L433" s="101"/>
      <c r="M433" s="105"/>
    </row>
    <row r="434" spans="1:13" ht="12.75">
      <c r="A434" s="10"/>
      <c r="B434" s="49"/>
      <c r="C434" s="48"/>
      <c r="D434" s="15"/>
      <c r="E434" s="16"/>
      <c r="F434" s="17"/>
      <c r="G434" s="41"/>
      <c r="H434" s="41"/>
      <c r="I434" s="120"/>
      <c r="J434" s="111"/>
      <c r="K434" s="41"/>
      <c r="L434" s="101"/>
      <c r="M434" s="105"/>
    </row>
    <row r="435" spans="1:13" ht="12.75">
      <c r="A435" s="10"/>
      <c r="B435" s="49"/>
      <c r="C435" s="48"/>
      <c r="D435" s="15"/>
      <c r="E435" s="16"/>
      <c r="F435" s="17"/>
      <c r="G435" s="41"/>
      <c r="H435" s="41"/>
      <c r="I435" s="120"/>
      <c r="J435" s="111"/>
      <c r="K435" s="41"/>
      <c r="L435" s="101"/>
      <c r="M435" s="105"/>
    </row>
    <row r="436" spans="1:13" ht="12.75">
      <c r="A436" s="10"/>
      <c r="B436" s="49"/>
      <c r="C436" s="48"/>
      <c r="D436" s="15"/>
      <c r="E436" s="16"/>
      <c r="F436" s="17"/>
      <c r="G436" s="41"/>
      <c r="H436" s="41"/>
      <c r="I436" s="120"/>
      <c r="J436" s="111"/>
      <c r="K436" s="41"/>
      <c r="L436" s="101"/>
      <c r="M436" s="105"/>
    </row>
    <row r="437" spans="1:13" ht="12.75">
      <c r="A437" s="10"/>
      <c r="B437" s="49"/>
      <c r="C437" s="48"/>
      <c r="D437" s="15"/>
      <c r="E437" s="16"/>
      <c r="F437" s="17"/>
      <c r="G437" s="41"/>
      <c r="H437" s="41"/>
      <c r="I437" s="120"/>
      <c r="J437" s="111"/>
      <c r="K437" s="41"/>
      <c r="L437" s="101"/>
      <c r="M437" s="105"/>
    </row>
    <row r="438" spans="1:13" ht="12.75">
      <c r="A438" s="10"/>
      <c r="B438" s="49"/>
      <c r="C438" s="48"/>
      <c r="D438" s="15"/>
      <c r="E438" s="16"/>
      <c r="F438" s="17"/>
      <c r="G438" s="41"/>
      <c r="H438" s="41"/>
      <c r="I438" s="120"/>
      <c r="J438" s="111"/>
      <c r="K438" s="41"/>
      <c r="L438" s="101"/>
      <c r="M438" s="105"/>
    </row>
    <row r="439" spans="1:13" ht="12.75">
      <c r="A439" s="10"/>
      <c r="B439" s="49"/>
      <c r="C439" s="48"/>
      <c r="D439" s="15"/>
      <c r="E439" s="16"/>
      <c r="F439" s="17"/>
      <c r="G439" s="41"/>
      <c r="H439" s="41"/>
      <c r="I439" s="120"/>
      <c r="J439" s="111"/>
      <c r="K439" s="41"/>
      <c r="L439" s="101"/>
      <c r="M439" s="105"/>
    </row>
    <row r="440" spans="1:13" ht="12.75">
      <c r="A440" s="10"/>
      <c r="B440" s="49"/>
      <c r="C440" s="48"/>
      <c r="D440" s="15"/>
      <c r="E440" s="16"/>
      <c r="F440" s="17"/>
      <c r="G440" s="41"/>
      <c r="H440" s="41"/>
      <c r="I440" s="120"/>
      <c r="J440" s="111"/>
      <c r="K440" s="41"/>
      <c r="L440" s="101"/>
      <c r="M440" s="105"/>
    </row>
    <row r="441" spans="1:13" ht="12.75">
      <c r="A441" s="10"/>
      <c r="B441" s="49"/>
      <c r="C441" s="48"/>
      <c r="D441" s="15"/>
      <c r="E441" s="16"/>
      <c r="F441" s="17"/>
      <c r="G441" s="41"/>
      <c r="H441" s="41"/>
      <c r="I441" s="120"/>
      <c r="J441" s="111"/>
      <c r="K441" s="41"/>
      <c r="L441" s="101"/>
      <c r="M441" s="105"/>
    </row>
    <row r="442" spans="1:13" ht="12.75">
      <c r="A442" s="10"/>
      <c r="B442" s="49"/>
      <c r="C442" s="48"/>
      <c r="D442" s="15"/>
      <c r="E442" s="16"/>
      <c r="F442" s="17"/>
      <c r="G442" s="41"/>
      <c r="H442" s="41"/>
      <c r="I442" s="120"/>
      <c r="J442" s="111"/>
      <c r="K442" s="41"/>
      <c r="L442" s="101"/>
      <c r="M442" s="105"/>
    </row>
    <row r="443" spans="1:13" ht="12.75">
      <c r="A443" s="10"/>
      <c r="B443" s="49"/>
      <c r="C443" s="48"/>
      <c r="D443" s="15"/>
      <c r="E443" s="16"/>
      <c r="F443" s="17"/>
      <c r="G443" s="41"/>
      <c r="H443" s="41"/>
      <c r="I443" s="120"/>
      <c r="J443" s="111"/>
      <c r="K443" s="41"/>
      <c r="L443" s="101"/>
      <c r="M443" s="105"/>
    </row>
    <row r="444" spans="1:13" ht="12.75">
      <c r="A444" s="10"/>
      <c r="B444" s="49"/>
      <c r="C444" s="48"/>
      <c r="D444" s="15"/>
      <c r="E444" s="16"/>
      <c r="F444" s="17"/>
      <c r="G444" s="41"/>
      <c r="H444" s="41"/>
      <c r="I444" s="120"/>
      <c r="J444" s="111"/>
      <c r="K444" s="41"/>
      <c r="L444" s="101"/>
      <c r="M444" s="105"/>
    </row>
    <row r="445" spans="1:13" ht="12.75">
      <c r="A445" s="10"/>
      <c r="B445" s="49"/>
      <c r="C445" s="48"/>
      <c r="D445" s="15"/>
      <c r="E445" s="16"/>
      <c r="F445" s="17"/>
      <c r="G445" s="41"/>
      <c r="H445" s="41"/>
      <c r="I445" s="120"/>
      <c r="J445" s="111"/>
      <c r="K445" s="41"/>
      <c r="L445" s="101"/>
      <c r="M445" s="105"/>
    </row>
    <row r="446" spans="1:13" ht="12.75">
      <c r="A446" s="10"/>
      <c r="B446" s="49"/>
      <c r="C446" s="48"/>
      <c r="D446" s="15"/>
      <c r="E446" s="16"/>
      <c r="F446" s="17"/>
      <c r="G446" s="41"/>
      <c r="H446" s="41"/>
      <c r="I446" s="43"/>
      <c r="J446" s="8"/>
      <c r="K446" s="41"/>
      <c r="L446" s="41"/>
      <c r="M446" s="82"/>
    </row>
    <row r="447" spans="1:13" ht="12.75">
      <c r="A447" s="10"/>
      <c r="B447" s="49"/>
      <c r="C447" s="48"/>
      <c r="D447" s="15"/>
      <c r="E447" s="16"/>
      <c r="F447" s="17"/>
      <c r="G447" s="41"/>
      <c r="H447" s="41"/>
      <c r="I447" s="120"/>
      <c r="J447" s="111"/>
      <c r="K447" s="41"/>
      <c r="L447" s="101"/>
      <c r="M447" s="105"/>
    </row>
    <row r="448" spans="1:13" ht="12.75">
      <c r="A448" s="10"/>
      <c r="B448" s="49"/>
      <c r="C448" s="48"/>
      <c r="D448" s="15"/>
      <c r="E448" s="16"/>
      <c r="F448" s="17"/>
      <c r="G448" s="41"/>
      <c r="H448" s="41"/>
      <c r="I448" s="120"/>
      <c r="J448" s="111"/>
      <c r="K448" s="41"/>
      <c r="L448" s="101"/>
      <c r="M448" s="105"/>
    </row>
    <row r="449" spans="1:13" ht="12.75">
      <c r="A449" s="10"/>
      <c r="B449" s="49"/>
      <c r="C449" s="48"/>
      <c r="D449" s="15"/>
      <c r="E449" s="16"/>
      <c r="F449" s="17"/>
      <c r="G449" s="41"/>
      <c r="H449" s="41"/>
      <c r="I449" s="120"/>
      <c r="J449" s="111"/>
      <c r="K449" s="41"/>
      <c r="L449" s="101"/>
      <c r="M449" s="105"/>
    </row>
    <row r="450" spans="1:13" ht="12.75">
      <c r="A450" s="10"/>
      <c r="B450" s="49"/>
      <c r="C450" s="48"/>
      <c r="D450" s="15"/>
      <c r="E450" s="16"/>
      <c r="F450" s="17"/>
      <c r="G450" s="41"/>
      <c r="H450" s="41"/>
      <c r="I450" s="120"/>
      <c r="J450" s="111"/>
      <c r="K450" s="41"/>
      <c r="L450" s="101"/>
      <c r="M450" s="105"/>
    </row>
    <row r="451" spans="1:13" ht="12.75">
      <c r="A451" s="10"/>
      <c r="B451" s="49"/>
      <c r="C451" s="48"/>
      <c r="D451" s="15"/>
      <c r="E451" s="16"/>
      <c r="F451" s="17"/>
      <c r="G451" s="41"/>
      <c r="H451" s="41"/>
      <c r="I451" s="120"/>
      <c r="J451" s="108"/>
      <c r="K451" s="41"/>
      <c r="L451" s="101"/>
      <c r="M451" s="105"/>
    </row>
    <row r="452" spans="1:13" ht="12.75">
      <c r="A452" s="10"/>
      <c r="B452" s="49"/>
      <c r="C452" s="48"/>
      <c r="D452" s="15"/>
      <c r="E452" s="16"/>
      <c r="F452" s="17"/>
      <c r="G452" s="41"/>
      <c r="H452" s="41"/>
      <c r="I452" s="120"/>
      <c r="J452" s="108"/>
      <c r="K452" s="41"/>
      <c r="L452" s="101"/>
      <c r="M452" s="105"/>
    </row>
    <row r="453" spans="1:13" ht="12.75">
      <c r="A453" s="10"/>
      <c r="B453" s="49"/>
      <c r="C453" s="48"/>
      <c r="D453" s="15"/>
      <c r="E453" s="16"/>
      <c r="F453" s="17"/>
      <c r="G453" s="41"/>
      <c r="H453" s="41"/>
      <c r="I453" s="120"/>
      <c r="J453" s="108"/>
      <c r="K453" s="41"/>
      <c r="L453" s="101"/>
      <c r="M453" s="105"/>
    </row>
    <row r="454" spans="1:13" ht="12.75">
      <c r="A454" s="10"/>
      <c r="B454" s="49"/>
      <c r="C454" s="48"/>
      <c r="D454" s="15"/>
      <c r="E454" s="16"/>
      <c r="F454" s="17"/>
      <c r="G454" s="41"/>
      <c r="H454" s="41"/>
      <c r="I454" s="120"/>
      <c r="J454" s="108"/>
      <c r="K454" s="41"/>
      <c r="L454" s="101"/>
      <c r="M454" s="105"/>
    </row>
    <row r="455" spans="1:13" ht="12.75">
      <c r="A455" s="10"/>
      <c r="B455" s="49"/>
      <c r="C455" s="48"/>
      <c r="D455" s="15"/>
      <c r="E455" s="16"/>
      <c r="F455" s="17"/>
      <c r="G455" s="41"/>
      <c r="H455" s="41"/>
      <c r="I455" s="120"/>
      <c r="J455" s="108"/>
      <c r="K455" s="41"/>
      <c r="L455" s="101"/>
      <c r="M455" s="105"/>
    </row>
    <row r="456" spans="1:13" ht="12.75">
      <c r="A456" s="10"/>
      <c r="B456" s="49"/>
      <c r="C456" s="48"/>
      <c r="D456" s="15"/>
      <c r="E456" s="16"/>
      <c r="F456" s="17"/>
      <c r="G456" s="41"/>
      <c r="H456" s="41"/>
      <c r="I456" s="120"/>
      <c r="J456" s="111"/>
      <c r="K456" s="41"/>
      <c r="L456" s="101"/>
      <c r="M456" s="105"/>
    </row>
    <row r="457" spans="1:13" ht="12.75">
      <c r="A457" s="10"/>
      <c r="B457" s="49"/>
      <c r="C457" s="48"/>
      <c r="D457" s="15"/>
      <c r="E457" s="16"/>
      <c r="F457" s="17"/>
      <c r="G457" s="41"/>
      <c r="H457" s="41"/>
      <c r="I457" s="120"/>
      <c r="J457" s="111"/>
      <c r="K457" s="41"/>
      <c r="L457" s="101"/>
      <c r="M457" s="105"/>
    </row>
    <row r="458" spans="1:13" ht="12.75">
      <c r="A458" s="10"/>
      <c r="B458" s="49"/>
      <c r="C458" s="48"/>
      <c r="D458" s="15"/>
      <c r="E458" s="16"/>
      <c r="F458" s="17"/>
      <c r="G458" s="41"/>
      <c r="H458" s="41"/>
      <c r="I458" s="108"/>
      <c r="J458" s="111"/>
      <c r="K458" s="41"/>
      <c r="L458" s="101"/>
      <c r="M458" s="105"/>
    </row>
    <row r="459" spans="1:13" ht="12.75">
      <c r="A459" s="10"/>
      <c r="B459" s="49"/>
      <c r="C459" s="48"/>
      <c r="D459" s="15"/>
      <c r="E459" s="16"/>
      <c r="F459" s="17"/>
      <c r="G459" s="41"/>
      <c r="H459" s="41"/>
      <c r="I459" s="108"/>
      <c r="J459" s="111"/>
      <c r="K459" s="41"/>
      <c r="L459" s="101"/>
      <c r="M459" s="105"/>
    </row>
    <row r="460" spans="1:13" ht="12.75">
      <c r="A460" s="10"/>
      <c r="B460" s="49"/>
      <c r="C460" s="48"/>
      <c r="D460" s="15"/>
      <c r="E460" s="16"/>
      <c r="F460" s="17"/>
      <c r="G460" s="41"/>
      <c r="H460" s="41"/>
      <c r="I460" s="108"/>
      <c r="J460" s="111"/>
      <c r="K460" s="41"/>
      <c r="L460" s="101"/>
      <c r="M460" s="105"/>
    </row>
    <row r="461" spans="1:13" ht="12.75">
      <c r="A461" s="10"/>
      <c r="B461" s="49"/>
      <c r="C461" s="48"/>
      <c r="D461" s="15"/>
      <c r="E461" s="16"/>
      <c r="F461" s="17"/>
      <c r="G461" s="41"/>
      <c r="H461" s="41"/>
      <c r="I461" s="108"/>
      <c r="J461" s="111"/>
      <c r="K461" s="41"/>
      <c r="L461" s="101"/>
      <c r="M461" s="105"/>
    </row>
    <row r="462" spans="1:13" ht="12.75">
      <c r="A462" s="10"/>
      <c r="B462" s="49"/>
      <c r="C462" s="48"/>
      <c r="D462" s="15"/>
      <c r="E462" s="16"/>
      <c r="F462" s="17"/>
      <c r="G462" s="41"/>
      <c r="H462" s="41"/>
      <c r="I462" s="108"/>
      <c r="J462" s="111"/>
      <c r="K462" s="41"/>
      <c r="L462" s="101"/>
      <c r="M462" s="105"/>
    </row>
    <row r="463" spans="1:13" ht="12.75">
      <c r="A463" s="10"/>
      <c r="B463" s="49"/>
      <c r="C463" s="48"/>
      <c r="D463" s="15"/>
      <c r="E463" s="16"/>
      <c r="F463" s="17"/>
      <c r="G463" s="41"/>
      <c r="H463" s="41"/>
      <c r="I463" s="108"/>
      <c r="J463" s="111"/>
      <c r="K463" s="41"/>
      <c r="L463" s="101"/>
      <c r="M463" s="105"/>
    </row>
    <row r="464" spans="1:13" ht="12.75">
      <c r="A464" s="10"/>
      <c r="B464" s="49"/>
      <c r="C464" s="48"/>
      <c r="D464" s="15"/>
      <c r="E464" s="16"/>
      <c r="F464" s="17"/>
      <c r="G464" s="41"/>
      <c r="H464" s="41"/>
      <c r="I464" s="108"/>
      <c r="J464" s="111"/>
      <c r="K464" s="41"/>
      <c r="L464" s="101"/>
      <c r="M464" s="105"/>
    </row>
    <row r="465" spans="1:13" ht="12.75">
      <c r="A465" s="10"/>
      <c r="B465" s="49"/>
      <c r="C465" s="92"/>
      <c r="D465" s="15"/>
      <c r="E465" s="16"/>
      <c r="F465" s="17"/>
      <c r="G465" s="41"/>
      <c r="H465" s="41"/>
      <c r="I465" s="108"/>
      <c r="J465" s="111"/>
      <c r="K465" s="41"/>
      <c r="L465" s="101"/>
      <c r="M465" s="105"/>
    </row>
    <row r="466" spans="1:13" ht="12.75">
      <c r="A466" s="83"/>
      <c r="B466" s="84"/>
      <c r="C466" s="85"/>
      <c r="D466" s="84"/>
      <c r="E466" s="86"/>
      <c r="F466" s="84"/>
      <c r="G466" s="87"/>
      <c r="H466" s="87"/>
      <c r="I466" s="121"/>
      <c r="J466" s="111"/>
      <c r="K466" s="88"/>
      <c r="L466" s="88"/>
      <c r="M466" s="105"/>
    </row>
    <row r="467" spans="1:13" ht="12.75">
      <c r="A467" s="83"/>
      <c r="B467" s="84"/>
      <c r="C467" s="85"/>
      <c r="D467" s="84"/>
      <c r="E467" s="86"/>
      <c r="F467" s="84"/>
      <c r="G467" s="87"/>
      <c r="H467" s="87"/>
      <c r="I467" s="121"/>
      <c r="J467" s="111"/>
      <c r="K467" s="88"/>
      <c r="L467" s="88"/>
      <c r="M467" s="105"/>
    </row>
    <row r="468" spans="1:13" ht="12.75">
      <c r="A468" s="83"/>
      <c r="B468" s="84"/>
      <c r="C468" s="85"/>
      <c r="D468" s="84"/>
      <c r="E468" s="86"/>
      <c r="F468" s="84"/>
      <c r="G468" s="87"/>
      <c r="H468" s="87"/>
      <c r="I468" s="121"/>
      <c r="J468" s="111"/>
      <c r="K468" s="88"/>
      <c r="L468" s="88"/>
      <c r="M468" s="105"/>
    </row>
    <row r="469" spans="1:13" ht="12.75">
      <c r="A469" s="83"/>
      <c r="B469" s="84"/>
      <c r="C469" s="85"/>
      <c r="D469" s="84"/>
      <c r="E469" s="86"/>
      <c r="F469" s="84"/>
      <c r="G469" s="87"/>
      <c r="H469" s="87"/>
      <c r="I469" s="121"/>
      <c r="J469" s="111"/>
      <c r="K469" s="88"/>
      <c r="L469" s="88"/>
      <c r="M469" s="105"/>
    </row>
    <row r="470" spans="1:13" ht="12.75">
      <c r="A470" s="83"/>
      <c r="B470" s="84"/>
      <c r="C470" s="85"/>
      <c r="D470" s="84"/>
      <c r="E470" s="86"/>
      <c r="F470" s="84"/>
      <c r="G470" s="87"/>
      <c r="H470" s="87"/>
      <c r="I470" s="121"/>
      <c r="J470" s="111"/>
      <c r="K470" s="88"/>
      <c r="L470" s="88"/>
      <c r="M470" s="105"/>
    </row>
    <row r="471" spans="1:13" ht="12.75">
      <c r="A471" s="83"/>
      <c r="B471" s="84"/>
      <c r="C471" s="85"/>
      <c r="D471" s="84"/>
      <c r="E471" s="86"/>
      <c r="F471" s="84"/>
      <c r="G471" s="87"/>
      <c r="H471" s="87"/>
      <c r="I471" s="121"/>
      <c r="J471" s="111"/>
      <c r="K471" s="88"/>
      <c r="L471" s="88"/>
      <c r="M471" s="105"/>
    </row>
    <row r="472" spans="1:13" ht="12.75">
      <c r="A472" s="83"/>
      <c r="B472" s="84"/>
      <c r="C472" s="85"/>
      <c r="D472" s="84"/>
      <c r="E472" s="86"/>
      <c r="F472" s="84"/>
      <c r="G472" s="87"/>
      <c r="H472" s="87"/>
      <c r="I472" s="121"/>
      <c r="J472" s="111"/>
      <c r="K472" s="88"/>
      <c r="L472" s="88"/>
      <c r="M472" s="105"/>
    </row>
    <row r="473" spans="1:13" ht="12.75">
      <c r="A473" s="83"/>
      <c r="B473" s="84"/>
      <c r="C473" s="85"/>
      <c r="D473" s="84"/>
      <c r="E473" s="86"/>
      <c r="F473" s="84"/>
      <c r="G473" s="87"/>
      <c r="H473" s="87"/>
      <c r="I473" s="121"/>
      <c r="J473" s="111"/>
      <c r="K473" s="88"/>
      <c r="L473" s="88"/>
      <c r="M473" s="105"/>
    </row>
    <row r="474" spans="1:13" ht="12.75">
      <c r="A474" s="83"/>
      <c r="B474" s="84"/>
      <c r="C474" s="85"/>
      <c r="D474" s="84"/>
      <c r="E474" s="86"/>
      <c r="F474" s="84"/>
      <c r="G474" s="87"/>
      <c r="H474" s="87"/>
      <c r="I474" s="121"/>
      <c r="J474" s="111"/>
      <c r="K474" s="88"/>
      <c r="L474" s="88"/>
      <c r="M474" s="105"/>
    </row>
    <row r="475" spans="1:13" ht="12.75">
      <c r="A475" s="83"/>
      <c r="B475" s="84"/>
      <c r="C475" s="85"/>
      <c r="D475" s="84"/>
      <c r="E475" s="86"/>
      <c r="F475" s="84"/>
      <c r="G475" s="87"/>
      <c r="H475" s="87"/>
      <c r="I475" s="121"/>
      <c r="J475" s="111"/>
      <c r="K475" s="88"/>
      <c r="L475" s="88"/>
      <c r="M475" s="105"/>
    </row>
    <row r="476" spans="1:13" ht="12.75">
      <c r="A476" s="83"/>
      <c r="B476" s="84"/>
      <c r="C476" s="85"/>
      <c r="D476" s="84"/>
      <c r="E476" s="86"/>
      <c r="F476" s="84"/>
      <c r="G476" s="87"/>
      <c r="H476" s="87"/>
      <c r="I476" s="121"/>
      <c r="J476" s="111"/>
      <c r="K476" s="88"/>
      <c r="L476" s="88"/>
      <c r="M476" s="105"/>
    </row>
    <row r="477" spans="1:13" ht="12.75">
      <c r="A477" s="83"/>
      <c r="B477" s="84"/>
      <c r="C477" s="85"/>
      <c r="D477" s="84"/>
      <c r="E477" s="86"/>
      <c r="F477" s="84"/>
      <c r="G477" s="87"/>
      <c r="H477" s="87"/>
      <c r="I477" s="121"/>
      <c r="J477" s="111"/>
      <c r="K477" s="88"/>
      <c r="L477" s="88"/>
      <c r="M477" s="105"/>
    </row>
    <row r="478" spans="1:13" ht="12.75">
      <c r="A478" s="83"/>
      <c r="B478" s="84"/>
      <c r="C478" s="85"/>
      <c r="D478" s="84"/>
      <c r="E478" s="86"/>
      <c r="F478" s="84"/>
      <c r="G478" s="87"/>
      <c r="H478" s="87"/>
      <c r="I478" s="121"/>
      <c r="J478" s="111"/>
      <c r="K478" s="88"/>
      <c r="L478" s="88"/>
      <c r="M478" s="105"/>
    </row>
    <row r="479" spans="1:13" ht="12.75">
      <c r="A479" s="83"/>
      <c r="B479" s="84"/>
      <c r="C479" s="85"/>
      <c r="D479" s="84"/>
      <c r="E479" s="86"/>
      <c r="F479" s="84"/>
      <c r="G479" s="87"/>
      <c r="H479" s="87"/>
      <c r="I479" s="121"/>
      <c r="J479" s="111"/>
      <c r="K479" s="88"/>
      <c r="L479" s="88"/>
      <c r="M479" s="105"/>
    </row>
    <row r="480" spans="1:13" ht="12.75">
      <c r="A480" s="83"/>
      <c r="B480" s="84"/>
      <c r="C480" s="85"/>
      <c r="D480" s="84"/>
      <c r="E480" s="86"/>
      <c r="F480" s="84"/>
      <c r="G480" s="87"/>
      <c r="H480" s="87"/>
      <c r="I480" s="121"/>
      <c r="J480" s="111"/>
      <c r="K480" s="88"/>
      <c r="L480" s="88"/>
      <c r="M480" s="105"/>
    </row>
    <row r="481" spans="1:13" ht="12.75">
      <c r="A481" s="83"/>
      <c r="B481" s="84"/>
      <c r="C481" s="85"/>
      <c r="D481" s="84"/>
      <c r="E481" s="86"/>
      <c r="F481" s="84"/>
      <c r="G481" s="87"/>
      <c r="H481" s="87"/>
      <c r="I481" s="121"/>
      <c r="J481" s="111"/>
      <c r="K481" s="88"/>
      <c r="L481" s="88"/>
      <c r="M481" s="105"/>
    </row>
    <row r="482" spans="1:13" ht="12.75">
      <c r="A482" s="83"/>
      <c r="B482" s="84"/>
      <c r="C482" s="85"/>
      <c r="D482" s="84"/>
      <c r="E482" s="86"/>
      <c r="F482" s="84"/>
      <c r="G482" s="87"/>
      <c r="H482" s="87"/>
      <c r="I482" s="121"/>
      <c r="J482" s="111"/>
      <c r="K482" s="88"/>
      <c r="L482" s="88"/>
      <c r="M482" s="105"/>
    </row>
    <row r="483" spans="1:13" ht="12.75">
      <c r="A483" s="83"/>
      <c r="B483" s="84"/>
      <c r="C483" s="85"/>
      <c r="D483" s="84"/>
      <c r="E483" s="86"/>
      <c r="F483" s="84"/>
      <c r="G483" s="87"/>
      <c r="H483" s="87"/>
      <c r="I483" s="121"/>
      <c r="J483" s="111"/>
      <c r="K483" s="88"/>
      <c r="L483" s="88"/>
      <c r="M483" s="105"/>
    </row>
    <row r="484" spans="1:13" ht="12.75">
      <c r="A484" s="83"/>
      <c r="B484" s="84"/>
      <c r="C484" s="85"/>
      <c r="D484" s="84"/>
      <c r="E484" s="86"/>
      <c r="F484" s="84"/>
      <c r="G484" s="87"/>
      <c r="H484" s="87"/>
      <c r="I484" s="121"/>
      <c r="J484" s="111"/>
      <c r="K484" s="88"/>
      <c r="L484" s="88"/>
      <c r="M484" s="105"/>
    </row>
    <row r="485" spans="1:13" ht="12.75">
      <c r="A485" s="83"/>
      <c r="B485" s="84"/>
      <c r="C485" s="85"/>
      <c r="D485" s="84"/>
      <c r="E485" s="86"/>
      <c r="F485" s="84"/>
      <c r="G485" s="87"/>
      <c r="H485" s="87"/>
      <c r="I485" s="121"/>
      <c r="J485" s="111"/>
      <c r="K485" s="88"/>
      <c r="L485" s="88"/>
      <c r="M485" s="105"/>
    </row>
    <row r="486" spans="1:13" ht="12.75">
      <c r="A486" s="83"/>
      <c r="B486" s="84"/>
      <c r="C486" s="85"/>
      <c r="D486" s="84"/>
      <c r="E486" s="86"/>
      <c r="F486" s="84"/>
      <c r="G486" s="87"/>
      <c r="H486" s="87"/>
      <c r="I486" s="121"/>
      <c r="J486" s="111"/>
      <c r="K486" s="88"/>
      <c r="L486" s="88"/>
      <c r="M486" s="105"/>
    </row>
    <row r="487" spans="1:13" ht="12.75">
      <c r="A487" s="83"/>
      <c r="B487" s="84"/>
      <c r="C487" s="85"/>
      <c r="D487" s="84"/>
      <c r="E487" s="86"/>
      <c r="F487" s="84"/>
      <c r="G487" s="87"/>
      <c r="H487" s="87"/>
      <c r="I487" s="121"/>
      <c r="J487" s="111"/>
      <c r="K487" s="88"/>
      <c r="L487" s="88"/>
      <c r="M487" s="105"/>
    </row>
    <row r="488" spans="1:13" ht="12.75">
      <c r="A488" s="83"/>
      <c r="B488" s="84"/>
      <c r="C488" s="85"/>
      <c r="D488" s="84"/>
      <c r="E488" s="86"/>
      <c r="F488" s="84"/>
      <c r="G488" s="87"/>
      <c r="H488" s="87"/>
      <c r="I488" s="121"/>
      <c r="J488" s="111"/>
      <c r="K488" s="88"/>
      <c r="L488" s="88"/>
      <c r="M488" s="105"/>
    </row>
    <row r="489" spans="1:13" ht="12.75">
      <c r="A489" s="83"/>
      <c r="B489" s="84"/>
      <c r="C489" s="85"/>
      <c r="D489" s="84"/>
      <c r="E489" s="86"/>
      <c r="F489" s="84"/>
      <c r="G489" s="87"/>
      <c r="H489" s="87"/>
      <c r="I489" s="121"/>
      <c r="J489" s="111"/>
      <c r="K489" s="88"/>
      <c r="L489" s="88"/>
      <c r="M489" s="105"/>
    </row>
    <row r="490" spans="1:13" ht="12.75">
      <c r="A490" s="83"/>
      <c r="B490" s="84"/>
      <c r="C490" s="85"/>
      <c r="D490" s="84"/>
      <c r="E490" s="86"/>
      <c r="F490" s="84"/>
      <c r="G490" s="87"/>
      <c r="H490" s="87"/>
      <c r="I490" s="121"/>
      <c r="J490" s="111"/>
      <c r="K490" s="88"/>
      <c r="L490" s="88"/>
      <c r="M490" s="105"/>
    </row>
    <row r="491" spans="1:13" ht="12.75">
      <c r="A491" s="83"/>
      <c r="B491" s="84"/>
      <c r="C491" s="85"/>
      <c r="D491" s="84"/>
      <c r="E491" s="86"/>
      <c r="F491" s="84"/>
      <c r="G491" s="87"/>
      <c r="H491" s="87"/>
      <c r="I491" s="121"/>
      <c r="J491" s="111"/>
      <c r="K491" s="88"/>
      <c r="L491" s="88"/>
      <c r="M491" s="105"/>
    </row>
    <row r="492" spans="1:13" ht="12.75">
      <c r="A492" s="83"/>
      <c r="B492" s="84"/>
      <c r="C492" s="85"/>
      <c r="D492" s="84"/>
      <c r="E492" s="86"/>
      <c r="F492" s="84"/>
      <c r="G492" s="87"/>
      <c r="H492" s="87"/>
      <c r="I492" s="121"/>
      <c r="J492" s="111"/>
      <c r="K492" s="88"/>
      <c r="L492" s="88"/>
      <c r="M492" s="105"/>
    </row>
    <row r="493" spans="1:13" ht="12.75">
      <c r="A493" s="83"/>
      <c r="B493" s="84"/>
      <c r="C493" s="85"/>
      <c r="D493" s="84"/>
      <c r="E493" s="86"/>
      <c r="F493" s="84"/>
      <c r="G493" s="87"/>
      <c r="H493" s="87"/>
      <c r="I493" s="121"/>
      <c r="J493" s="111"/>
      <c r="K493" s="88"/>
      <c r="L493" s="88"/>
      <c r="M493" s="105"/>
    </row>
    <row r="494" spans="1:13" ht="12.75">
      <c r="A494" s="83"/>
      <c r="B494" s="84"/>
      <c r="C494" s="85"/>
      <c r="D494" s="84"/>
      <c r="E494" s="86"/>
      <c r="F494" s="84"/>
      <c r="G494" s="87"/>
      <c r="H494" s="87"/>
      <c r="I494" s="121"/>
      <c r="J494" s="111"/>
      <c r="K494" s="88"/>
      <c r="L494" s="88"/>
      <c r="M494" s="105"/>
    </row>
    <row r="495" spans="1:13" ht="12.75">
      <c r="A495" s="83"/>
      <c r="B495" s="84"/>
      <c r="C495" s="85"/>
      <c r="D495" s="84"/>
      <c r="E495" s="86"/>
      <c r="F495" s="84"/>
      <c r="G495" s="87"/>
      <c r="H495" s="87"/>
      <c r="I495" s="121"/>
      <c r="J495" s="111"/>
      <c r="K495" s="88"/>
      <c r="L495" s="88"/>
      <c r="M495" s="105"/>
    </row>
    <row r="496" spans="1:13" ht="12.75">
      <c r="A496" s="83"/>
      <c r="B496" s="84"/>
      <c r="C496" s="85"/>
      <c r="D496" s="84"/>
      <c r="E496" s="86"/>
      <c r="F496" s="84"/>
      <c r="G496" s="87"/>
      <c r="H496" s="87"/>
      <c r="I496" s="121"/>
      <c r="J496" s="111"/>
      <c r="K496" s="88"/>
      <c r="L496" s="88"/>
      <c r="M496" s="105"/>
    </row>
    <row r="497" spans="1:13" ht="12.75">
      <c r="A497" s="83"/>
      <c r="B497" s="84"/>
      <c r="C497" s="85"/>
      <c r="D497" s="84"/>
      <c r="E497" s="86"/>
      <c r="F497" s="84"/>
      <c r="G497" s="87"/>
      <c r="H497" s="87"/>
      <c r="I497" s="121"/>
      <c r="J497" s="111"/>
      <c r="K497" s="88"/>
      <c r="L497" s="88"/>
      <c r="M497" s="105"/>
    </row>
    <row r="498" spans="1:13" ht="12.75">
      <c r="A498" s="83"/>
      <c r="B498" s="84"/>
      <c r="C498" s="85"/>
      <c r="D498" s="84"/>
      <c r="E498" s="86"/>
      <c r="F498" s="84"/>
      <c r="G498" s="87"/>
      <c r="H498" s="87"/>
      <c r="I498" s="121"/>
      <c r="J498" s="111"/>
      <c r="K498" s="88"/>
      <c r="L498" s="88"/>
      <c r="M498" s="105"/>
    </row>
    <row r="499" spans="1:13" ht="12.75">
      <c r="A499" s="83"/>
      <c r="B499" s="84"/>
      <c r="C499" s="85"/>
      <c r="D499" s="84"/>
      <c r="E499" s="86"/>
      <c r="F499" s="84"/>
      <c r="G499" s="87"/>
      <c r="H499" s="87"/>
      <c r="I499" s="121"/>
      <c r="J499" s="111"/>
      <c r="K499" s="88"/>
      <c r="L499" s="88"/>
      <c r="M499" s="105"/>
    </row>
    <row r="500" spans="1:13" ht="12.75">
      <c r="A500" s="83"/>
      <c r="B500" s="84"/>
      <c r="C500" s="85"/>
      <c r="D500" s="84"/>
      <c r="E500" s="86"/>
      <c r="F500" s="84"/>
      <c r="G500" s="87"/>
      <c r="H500" s="87"/>
      <c r="I500" s="121"/>
      <c r="J500" s="111"/>
      <c r="K500" s="88"/>
      <c r="L500" s="88"/>
      <c r="M500" s="105"/>
    </row>
    <row r="501" spans="1:13" ht="12.75">
      <c r="A501" s="83"/>
      <c r="B501" s="84"/>
      <c r="C501" s="85"/>
      <c r="D501" s="84"/>
      <c r="E501" s="86"/>
      <c r="F501" s="84"/>
      <c r="G501" s="87"/>
      <c r="H501" s="87"/>
      <c r="I501" s="121"/>
      <c r="J501" s="111"/>
      <c r="K501" s="88"/>
      <c r="L501" s="88"/>
      <c r="M501" s="105"/>
    </row>
    <row r="502" spans="1:13" ht="12.75">
      <c r="A502" s="83"/>
      <c r="B502" s="84"/>
      <c r="C502" s="85"/>
      <c r="D502" s="84"/>
      <c r="E502" s="86"/>
      <c r="F502" s="84"/>
      <c r="G502" s="87"/>
      <c r="H502" s="87"/>
      <c r="I502" s="121"/>
      <c r="J502" s="111"/>
      <c r="K502" s="88"/>
      <c r="L502" s="88"/>
      <c r="M502" s="105"/>
    </row>
    <row r="503" spans="1:13" ht="12.75">
      <c r="A503" s="83"/>
      <c r="B503" s="84"/>
      <c r="C503" s="85"/>
      <c r="D503" s="84"/>
      <c r="E503" s="86"/>
      <c r="F503" s="84"/>
      <c r="G503" s="87"/>
      <c r="H503" s="87"/>
      <c r="I503" s="121"/>
      <c r="J503" s="111"/>
      <c r="K503" s="88"/>
      <c r="L503" s="88"/>
      <c r="M503" s="105"/>
    </row>
    <row r="504" spans="1:13" ht="12.75">
      <c r="A504" s="83"/>
      <c r="B504" s="84"/>
      <c r="C504" s="85"/>
      <c r="D504" s="84"/>
      <c r="E504" s="86"/>
      <c r="F504" s="84"/>
      <c r="G504" s="87"/>
      <c r="H504" s="87"/>
      <c r="I504" s="121"/>
      <c r="J504" s="111"/>
      <c r="K504" s="88"/>
      <c r="L504" s="88"/>
      <c r="M504" s="105"/>
    </row>
    <row r="505" spans="1:13" ht="12.75">
      <c r="A505" s="83"/>
      <c r="B505" s="84"/>
      <c r="C505" s="85"/>
      <c r="D505" s="84"/>
      <c r="E505" s="86"/>
      <c r="F505" s="84"/>
      <c r="G505" s="87"/>
      <c r="H505" s="87"/>
      <c r="I505" s="121"/>
      <c r="J505" s="121"/>
      <c r="K505" s="88"/>
      <c r="L505" s="88"/>
      <c r="M505" s="105"/>
    </row>
    <row r="506" spans="1:13" ht="12.75">
      <c r="A506" s="83"/>
      <c r="B506" s="84"/>
      <c r="C506" s="85"/>
      <c r="D506" s="84"/>
      <c r="E506" s="86"/>
      <c r="F506" s="84"/>
      <c r="G506" s="87"/>
      <c r="H506" s="87"/>
      <c r="I506" s="121"/>
      <c r="J506" s="121"/>
      <c r="K506" s="88"/>
      <c r="L506" s="88"/>
      <c r="M506" s="105"/>
    </row>
    <row r="507" spans="1:13" ht="12.75">
      <c r="A507" s="83"/>
      <c r="B507" s="84"/>
      <c r="C507" s="85"/>
      <c r="D507" s="84"/>
      <c r="E507" s="86"/>
      <c r="F507" s="84"/>
      <c r="G507" s="87"/>
      <c r="H507" s="87"/>
      <c r="I507" s="121"/>
      <c r="J507" s="121"/>
      <c r="K507" s="88"/>
      <c r="L507" s="88"/>
      <c r="M507" s="105"/>
    </row>
    <row r="508" spans="1:13" ht="12.75">
      <c r="A508" s="83"/>
      <c r="B508" s="84"/>
      <c r="C508" s="85"/>
      <c r="D508" s="84"/>
      <c r="E508" s="86"/>
      <c r="F508" s="84"/>
      <c r="G508" s="87"/>
      <c r="H508" s="87"/>
      <c r="I508" s="121"/>
      <c r="J508" s="121"/>
      <c r="K508" s="88"/>
      <c r="L508" s="88"/>
      <c r="M508" s="105"/>
    </row>
    <row r="509" spans="1:13" ht="12.75">
      <c r="A509" s="83"/>
      <c r="B509" s="84"/>
      <c r="C509" s="85"/>
      <c r="D509" s="84"/>
      <c r="E509" s="86"/>
      <c r="F509" s="84"/>
      <c r="G509" s="87"/>
      <c r="H509" s="87"/>
      <c r="I509" s="121"/>
      <c r="J509" s="121"/>
      <c r="K509" s="88"/>
      <c r="L509" s="88"/>
      <c r="M509" s="105"/>
    </row>
    <row r="510" spans="1:13" ht="12.75">
      <c r="A510" s="83"/>
      <c r="B510" s="84"/>
      <c r="C510" s="85"/>
      <c r="D510" s="84"/>
      <c r="E510" s="86"/>
      <c r="F510" s="84"/>
      <c r="G510" s="87"/>
      <c r="H510" s="87"/>
      <c r="I510" s="121"/>
      <c r="J510" s="121"/>
      <c r="K510" s="88"/>
      <c r="L510" s="88"/>
      <c r="M510" s="105"/>
    </row>
    <row r="511" spans="1:13" ht="12.75">
      <c r="A511" s="83"/>
      <c r="B511" s="84"/>
      <c r="C511" s="85"/>
      <c r="D511" s="84"/>
      <c r="E511" s="86"/>
      <c r="F511" s="84"/>
      <c r="G511" s="87"/>
      <c r="H511" s="87"/>
      <c r="I511" s="121"/>
      <c r="J511" s="121"/>
      <c r="K511" s="88"/>
      <c r="L511" s="88"/>
      <c r="M511" s="105"/>
    </row>
    <row r="512" spans="1:13" ht="12.75">
      <c r="A512" s="83"/>
      <c r="B512" s="84"/>
      <c r="C512" s="85"/>
      <c r="D512" s="84"/>
      <c r="E512" s="86"/>
      <c r="F512" s="84"/>
      <c r="G512" s="87"/>
      <c r="H512" s="87"/>
      <c r="I512" s="121"/>
      <c r="J512" s="121"/>
      <c r="K512" s="88"/>
      <c r="L512" s="88"/>
      <c r="M512" s="105"/>
    </row>
    <row r="513" spans="1:13" ht="12.75">
      <c r="A513" s="83"/>
      <c r="B513" s="84"/>
      <c r="C513" s="85"/>
      <c r="D513" s="84"/>
      <c r="E513" s="86"/>
      <c r="F513" s="84"/>
      <c r="G513" s="87"/>
      <c r="H513" s="87"/>
      <c r="I513" s="121"/>
      <c r="J513" s="121"/>
      <c r="K513" s="88"/>
      <c r="L513" s="88"/>
      <c r="M513" s="105"/>
    </row>
    <row r="514" spans="1:13" ht="12.75">
      <c r="A514" s="83"/>
      <c r="B514" s="84"/>
      <c r="C514" s="85"/>
      <c r="D514" s="84"/>
      <c r="E514" s="86"/>
      <c r="F514" s="84"/>
      <c r="G514" s="87"/>
      <c r="H514" s="87"/>
      <c r="I514" s="121"/>
      <c r="J514" s="121"/>
      <c r="K514" s="88"/>
      <c r="L514" s="88"/>
      <c r="M514" s="105"/>
    </row>
    <row r="515" spans="1:13" ht="12.75">
      <c r="A515" s="83"/>
      <c r="B515" s="84"/>
      <c r="C515" s="85"/>
      <c r="D515" s="84"/>
      <c r="E515" s="86"/>
      <c r="F515" s="84"/>
      <c r="G515" s="87"/>
      <c r="H515" s="87"/>
      <c r="I515" s="121"/>
      <c r="J515" s="121"/>
      <c r="K515" s="88"/>
      <c r="L515" s="88"/>
      <c r="M515" s="105"/>
    </row>
    <row r="516" spans="1:13" ht="12.75">
      <c r="A516" s="83"/>
      <c r="B516" s="84"/>
      <c r="C516" s="85"/>
      <c r="D516" s="84"/>
      <c r="E516" s="86"/>
      <c r="F516" s="84"/>
      <c r="G516" s="87"/>
      <c r="H516" s="87"/>
      <c r="I516" s="121"/>
      <c r="J516" s="121"/>
      <c r="K516" s="88"/>
      <c r="L516" s="88"/>
      <c r="M516" s="105"/>
    </row>
    <row r="517" spans="1:13" ht="12.75">
      <c r="A517" s="83"/>
      <c r="B517" s="84"/>
      <c r="C517" s="85"/>
      <c r="D517" s="84"/>
      <c r="E517" s="86"/>
      <c r="F517" s="84"/>
      <c r="G517" s="87"/>
      <c r="H517" s="87"/>
      <c r="I517" s="121"/>
      <c r="J517" s="121"/>
      <c r="K517" s="88"/>
      <c r="L517" s="88"/>
      <c r="M517" s="105"/>
    </row>
    <row r="518" spans="1:13" ht="12.75">
      <c r="A518" s="83"/>
      <c r="B518" s="84"/>
      <c r="C518" s="85"/>
      <c r="D518" s="84"/>
      <c r="E518" s="86"/>
      <c r="F518" s="84"/>
      <c r="G518" s="87"/>
      <c r="H518" s="87"/>
      <c r="I518" s="121"/>
      <c r="J518" s="121"/>
      <c r="K518" s="88"/>
      <c r="L518" s="88"/>
      <c r="M518" s="105"/>
    </row>
    <row r="519" spans="1:13" ht="12.75">
      <c r="A519" s="83"/>
      <c r="B519" s="84"/>
      <c r="C519" s="85"/>
      <c r="D519" s="84"/>
      <c r="E519" s="86"/>
      <c r="F519" s="84"/>
      <c r="G519" s="87"/>
      <c r="H519" s="87"/>
      <c r="I519" s="121"/>
      <c r="J519" s="121"/>
      <c r="K519" s="88"/>
      <c r="L519" s="88"/>
      <c r="M519" s="105"/>
    </row>
    <row r="520" spans="1:13" ht="12.75">
      <c r="A520" s="83"/>
      <c r="B520" s="84"/>
      <c r="C520" s="85"/>
      <c r="D520" s="84"/>
      <c r="E520" s="86"/>
      <c r="F520" s="84"/>
      <c r="G520" s="87"/>
      <c r="H520" s="87"/>
      <c r="I520" s="121"/>
      <c r="J520" s="121"/>
      <c r="K520" s="88"/>
      <c r="L520" s="88"/>
      <c r="M520" s="105"/>
    </row>
    <row r="521" spans="1:13" ht="12.75">
      <c r="A521" s="83"/>
      <c r="B521" s="84"/>
      <c r="C521" s="85"/>
      <c r="D521" s="84"/>
      <c r="E521" s="86"/>
      <c r="F521" s="84"/>
      <c r="G521" s="87"/>
      <c r="H521" s="87"/>
      <c r="I521" s="121"/>
      <c r="J521" s="121"/>
      <c r="K521" s="88"/>
      <c r="L521" s="88"/>
      <c r="M521" s="105"/>
    </row>
    <row r="522" spans="1:13" ht="12.75">
      <c r="A522" s="83"/>
      <c r="B522" s="84"/>
      <c r="C522" s="85"/>
      <c r="D522" s="84"/>
      <c r="E522" s="86"/>
      <c r="F522" s="84"/>
      <c r="G522" s="87"/>
      <c r="H522" s="87"/>
      <c r="I522" s="121"/>
      <c r="J522" s="121"/>
      <c r="K522" s="88"/>
      <c r="L522" s="88"/>
      <c r="M522" s="105"/>
    </row>
    <row r="523" spans="1:13" ht="12.75">
      <c r="A523" s="83"/>
      <c r="B523" s="84"/>
      <c r="C523" s="85"/>
      <c r="D523" s="84"/>
      <c r="E523" s="86"/>
      <c r="F523" s="84"/>
      <c r="G523" s="87"/>
      <c r="H523" s="87"/>
      <c r="I523" s="121"/>
      <c r="J523" s="121"/>
      <c r="K523" s="88"/>
      <c r="L523" s="88"/>
      <c r="M523" s="105"/>
    </row>
    <row r="524" spans="1:13" ht="12.75">
      <c r="A524" s="83"/>
      <c r="B524" s="84"/>
      <c r="C524" s="85"/>
      <c r="D524" s="84"/>
      <c r="E524" s="86"/>
      <c r="F524" s="84"/>
      <c r="G524" s="87"/>
      <c r="H524" s="87"/>
      <c r="I524" s="121"/>
      <c r="J524" s="121"/>
      <c r="K524" s="88"/>
      <c r="L524" s="88"/>
      <c r="M524" s="106"/>
    </row>
    <row r="525" spans="1:13" ht="12.75">
      <c r="A525" s="83"/>
      <c r="B525" s="84"/>
      <c r="C525" s="85"/>
      <c r="D525" s="84"/>
      <c r="E525" s="86"/>
      <c r="F525" s="84"/>
      <c r="G525" s="87"/>
      <c r="H525" s="87"/>
      <c r="I525" s="121"/>
      <c r="J525" s="121"/>
      <c r="K525" s="88"/>
      <c r="L525" s="88"/>
      <c r="M525" s="106"/>
    </row>
    <row r="526" spans="1:13" ht="12.75">
      <c r="A526" s="83"/>
      <c r="B526" s="84"/>
      <c r="C526" s="85"/>
      <c r="D526" s="84"/>
      <c r="E526" s="86"/>
      <c r="F526" s="84"/>
      <c r="G526" s="87"/>
      <c r="H526" s="87"/>
      <c r="I526" s="121"/>
      <c r="J526" s="121"/>
      <c r="K526" s="88"/>
      <c r="L526" s="88"/>
      <c r="M526" s="106"/>
    </row>
    <row r="527" spans="1:13" ht="12.75">
      <c r="A527" s="83"/>
      <c r="B527" s="84"/>
      <c r="C527" s="85"/>
      <c r="D527" s="84"/>
      <c r="E527" s="86"/>
      <c r="F527" s="84"/>
      <c r="G527" s="87"/>
      <c r="H527" s="87"/>
      <c r="I527" s="121"/>
      <c r="J527" s="121"/>
      <c r="K527" s="88"/>
      <c r="L527" s="88"/>
      <c r="M527" s="106"/>
    </row>
    <row r="528" spans="1:13" ht="12.75">
      <c r="A528" s="83"/>
      <c r="B528" s="84"/>
      <c r="C528" s="85"/>
      <c r="D528" s="84"/>
      <c r="E528" s="86"/>
      <c r="F528" s="84"/>
      <c r="G528" s="87"/>
      <c r="H528" s="87"/>
      <c r="I528" s="121"/>
      <c r="J528" s="121"/>
      <c r="K528" s="88"/>
      <c r="L528" s="88"/>
      <c r="M528" s="106"/>
    </row>
    <row r="529" spans="1:13" ht="12.75">
      <c r="A529" s="83"/>
      <c r="B529" s="84"/>
      <c r="C529" s="85"/>
      <c r="D529" s="84"/>
      <c r="E529" s="86"/>
      <c r="F529" s="84"/>
      <c r="G529" s="87"/>
      <c r="H529" s="87"/>
      <c r="I529" s="121"/>
      <c r="J529" s="121"/>
      <c r="K529" s="88"/>
      <c r="L529" s="88"/>
      <c r="M529" s="106"/>
    </row>
    <row r="530" spans="1:13" ht="12.75">
      <c r="A530" s="83"/>
      <c r="B530" s="84"/>
      <c r="C530" s="85"/>
      <c r="D530" s="84"/>
      <c r="E530" s="86"/>
      <c r="F530" s="84"/>
      <c r="G530" s="87"/>
      <c r="H530" s="87"/>
      <c r="I530" s="121"/>
      <c r="J530" s="121"/>
      <c r="K530" s="88"/>
      <c r="L530" s="88"/>
      <c r="M530" s="106"/>
    </row>
    <row r="531" spans="1:13" ht="12.75">
      <c r="A531" s="83"/>
      <c r="B531" s="84"/>
      <c r="C531" s="85"/>
      <c r="D531" s="84"/>
      <c r="E531" s="86"/>
      <c r="F531" s="84"/>
      <c r="G531" s="87"/>
      <c r="H531" s="87"/>
      <c r="I531" s="121"/>
      <c r="J531" s="121"/>
      <c r="K531" s="88"/>
      <c r="L531" s="88"/>
      <c r="M531" s="106"/>
    </row>
    <row r="532" spans="1:13" ht="12.75">
      <c r="A532" s="83"/>
      <c r="B532" s="89"/>
      <c r="C532" s="90"/>
      <c r="D532" s="89"/>
      <c r="E532" s="89"/>
      <c r="F532" s="89"/>
      <c r="G532" s="91"/>
      <c r="H532" s="91"/>
      <c r="I532" s="122"/>
      <c r="J532" s="122"/>
      <c r="K532" s="91"/>
      <c r="L532" s="91"/>
      <c r="M532" s="107"/>
    </row>
    <row r="533" spans="1:13" ht="12.75">
      <c r="A533" s="83"/>
      <c r="B533" s="89"/>
      <c r="C533" s="90"/>
      <c r="D533" s="89"/>
      <c r="E533" s="89"/>
      <c r="F533" s="89"/>
      <c r="G533" s="91"/>
      <c r="H533" s="91"/>
      <c r="I533" s="122"/>
      <c r="J533" s="122"/>
      <c r="K533" s="91"/>
      <c r="L533" s="91"/>
      <c r="M533" s="107"/>
    </row>
    <row r="534" spans="1:13" ht="12.75">
      <c r="A534" s="83"/>
      <c r="B534" s="89"/>
      <c r="C534" s="90"/>
      <c r="D534" s="89"/>
      <c r="E534" s="89"/>
      <c r="F534" s="89"/>
      <c r="G534" s="91"/>
      <c r="H534" s="91"/>
      <c r="I534" s="122"/>
      <c r="J534" s="122"/>
      <c r="K534" s="91"/>
      <c r="L534" s="91"/>
      <c r="M534" s="107"/>
    </row>
    <row r="535" spans="1:13" ht="12.75">
      <c r="A535" s="83"/>
      <c r="B535" s="89"/>
      <c r="C535" s="90"/>
      <c r="D535" s="89"/>
      <c r="E535" s="89"/>
      <c r="F535" s="89"/>
      <c r="G535" s="91"/>
      <c r="H535" s="91"/>
      <c r="I535" s="122"/>
      <c r="J535" s="122"/>
      <c r="K535" s="91"/>
      <c r="L535" s="91"/>
      <c r="M535" s="107"/>
    </row>
    <row r="536" spans="1:13" ht="12.75">
      <c r="A536" s="83"/>
      <c r="B536" s="89"/>
      <c r="C536" s="90"/>
      <c r="D536" s="89"/>
      <c r="E536" s="89"/>
      <c r="F536" s="89"/>
      <c r="G536" s="91"/>
      <c r="H536" s="91"/>
      <c r="I536" s="122"/>
      <c r="J536" s="122"/>
      <c r="K536" s="91"/>
      <c r="L536" s="91"/>
      <c r="M536" s="107"/>
    </row>
    <row r="537" spans="1:13" ht="12.75">
      <c r="A537" s="83"/>
      <c r="B537" s="89"/>
      <c r="C537" s="90"/>
      <c r="D537" s="89"/>
      <c r="E537" s="89"/>
      <c r="F537" s="89"/>
      <c r="G537" s="91"/>
      <c r="H537" s="91"/>
      <c r="I537" s="122"/>
      <c r="J537" s="122"/>
      <c r="K537" s="91"/>
      <c r="L537" s="91"/>
      <c r="M537" s="107"/>
    </row>
    <row r="538" spans="1:13" ht="12.75">
      <c r="A538" s="83"/>
      <c r="B538" s="89"/>
      <c r="C538" s="90"/>
      <c r="D538" s="89"/>
      <c r="E538" s="89"/>
      <c r="F538" s="89"/>
      <c r="G538" s="91"/>
      <c r="H538" s="91"/>
      <c r="I538" s="122"/>
      <c r="J538" s="122"/>
      <c r="K538" s="91"/>
      <c r="L538" s="91"/>
      <c r="M538" s="107"/>
    </row>
    <row r="539" spans="1:13" ht="12.75">
      <c r="A539" s="83"/>
      <c r="B539" s="89"/>
      <c r="C539" s="90"/>
      <c r="D539" s="89"/>
      <c r="E539" s="89"/>
      <c r="F539" s="89"/>
      <c r="G539" s="91"/>
      <c r="H539" s="91"/>
      <c r="I539" s="122"/>
      <c r="J539" s="122"/>
      <c r="K539" s="91"/>
      <c r="L539" s="91"/>
      <c r="M539" s="107"/>
    </row>
    <row r="540" spans="1:13" ht="12.75">
      <c r="A540" s="83"/>
      <c r="B540" s="89"/>
      <c r="C540" s="90"/>
      <c r="D540" s="89"/>
      <c r="E540" s="89"/>
      <c r="F540" s="89"/>
      <c r="G540" s="91"/>
      <c r="H540" s="91"/>
      <c r="I540" s="122"/>
      <c r="J540" s="122"/>
      <c r="K540" s="91"/>
      <c r="L540" s="91"/>
      <c r="M540" s="107"/>
    </row>
    <row r="541" spans="1:13" ht="12.75">
      <c r="A541" s="83"/>
      <c r="B541" s="89"/>
      <c r="C541" s="90"/>
      <c r="D541" s="89"/>
      <c r="E541" s="89"/>
      <c r="F541" s="89"/>
      <c r="G541" s="91"/>
      <c r="H541" s="91"/>
      <c r="I541" s="122"/>
      <c r="J541" s="122"/>
      <c r="K541" s="91"/>
      <c r="L541" s="91"/>
      <c r="M541" s="107"/>
    </row>
    <row r="542" spans="1:13" ht="12.75">
      <c r="A542" s="83"/>
      <c r="B542" s="89"/>
      <c r="C542" s="90"/>
      <c r="D542" s="89"/>
      <c r="E542" s="89"/>
      <c r="F542" s="89"/>
      <c r="G542" s="91"/>
      <c r="H542" s="91"/>
      <c r="I542" s="122"/>
      <c r="J542" s="122"/>
      <c r="K542" s="91"/>
      <c r="L542" s="91"/>
      <c r="M542" s="107"/>
    </row>
    <row r="543" spans="1:13" ht="12.75">
      <c r="A543" s="83"/>
      <c r="B543" s="89"/>
      <c r="C543" s="90"/>
      <c r="D543" s="89"/>
      <c r="E543" s="89"/>
      <c r="F543" s="89"/>
      <c r="G543" s="91"/>
      <c r="H543" s="91"/>
      <c r="I543" s="122"/>
      <c r="J543" s="122"/>
      <c r="K543" s="91"/>
      <c r="L543" s="91"/>
      <c r="M543" s="107"/>
    </row>
    <row r="544" spans="1:13" ht="12.75">
      <c r="A544" s="83"/>
      <c r="B544" s="89"/>
      <c r="C544" s="90"/>
      <c r="D544" s="89"/>
      <c r="E544" s="89"/>
      <c r="F544" s="89"/>
      <c r="G544" s="91"/>
      <c r="H544" s="91"/>
      <c r="I544" s="122"/>
      <c r="J544" s="122"/>
      <c r="K544" s="91"/>
      <c r="L544" s="91"/>
      <c r="M544" s="107"/>
    </row>
    <row r="545" spans="1:13" ht="12.75">
      <c r="A545" s="83"/>
      <c r="B545" s="89"/>
      <c r="C545" s="90"/>
      <c r="D545" s="89"/>
      <c r="E545" s="89"/>
      <c r="F545" s="89"/>
      <c r="G545" s="91"/>
      <c r="H545" s="91"/>
      <c r="I545" s="122"/>
      <c r="J545" s="122"/>
      <c r="K545" s="91"/>
      <c r="L545" s="91"/>
      <c r="M545" s="107"/>
    </row>
    <row r="546" spans="1:13" ht="12.75">
      <c r="A546" s="83"/>
      <c r="B546" s="89"/>
      <c r="C546" s="90"/>
      <c r="D546" s="89"/>
      <c r="E546" s="89"/>
      <c r="F546" s="89"/>
      <c r="G546" s="91"/>
      <c r="H546" s="91"/>
      <c r="I546" s="122"/>
      <c r="J546" s="122"/>
      <c r="K546" s="91"/>
      <c r="L546" s="91"/>
      <c r="M546" s="107"/>
    </row>
    <row r="547" spans="1:13" ht="12.75">
      <c r="A547" s="83"/>
      <c r="B547" s="89"/>
      <c r="C547" s="90"/>
      <c r="D547" s="89"/>
      <c r="E547" s="89"/>
      <c r="F547" s="89"/>
      <c r="G547" s="91"/>
      <c r="H547" s="91"/>
      <c r="I547" s="122"/>
      <c r="J547" s="122"/>
      <c r="K547" s="91"/>
      <c r="L547" s="91"/>
      <c r="M547" s="107"/>
    </row>
    <row r="548" spans="1:13" ht="12.75">
      <c r="A548" s="83"/>
      <c r="B548" s="89"/>
      <c r="C548" s="90"/>
      <c r="D548" s="89"/>
      <c r="E548" s="89"/>
      <c r="F548" s="89"/>
      <c r="G548" s="91"/>
      <c r="H548" s="91"/>
      <c r="I548" s="122"/>
      <c r="J548" s="122"/>
      <c r="K548" s="91"/>
      <c r="L548" s="91"/>
      <c r="M548" s="107"/>
    </row>
    <row r="549" spans="1:13" ht="12.75">
      <c r="A549" s="83"/>
      <c r="B549" s="89"/>
      <c r="C549" s="90"/>
      <c r="D549" s="89"/>
      <c r="E549" s="89"/>
      <c r="F549" s="89"/>
      <c r="G549" s="91"/>
      <c r="H549" s="91"/>
      <c r="I549" s="122"/>
      <c r="J549" s="122"/>
      <c r="K549" s="91"/>
      <c r="L549" s="91"/>
      <c r="M549" s="107"/>
    </row>
    <row r="550" spans="1:13" ht="12.75">
      <c r="A550" s="83"/>
      <c r="B550" s="89"/>
      <c r="C550" s="90"/>
      <c r="D550" s="89"/>
      <c r="E550" s="89"/>
      <c r="F550" s="89"/>
      <c r="G550" s="91"/>
      <c r="H550" s="91"/>
      <c r="I550" s="122"/>
      <c r="J550" s="122"/>
      <c r="K550" s="91"/>
      <c r="L550" s="91"/>
      <c r="M550" s="107"/>
    </row>
    <row r="551" spans="1:13" ht="12.75">
      <c r="A551" s="83"/>
      <c r="B551" s="89"/>
      <c r="C551" s="90"/>
      <c r="D551" s="89"/>
      <c r="E551" s="89"/>
      <c r="F551" s="89"/>
      <c r="G551" s="91"/>
      <c r="H551" s="91"/>
      <c r="I551" s="122"/>
      <c r="J551" s="122"/>
      <c r="K551" s="91"/>
      <c r="L551" s="91"/>
      <c r="M551" s="107"/>
    </row>
    <row r="552" spans="1:13" ht="12.75">
      <c r="A552" s="83"/>
      <c r="B552" s="89"/>
      <c r="C552" s="90"/>
      <c r="D552" s="89"/>
      <c r="E552" s="89"/>
      <c r="F552" s="89"/>
      <c r="G552" s="91"/>
      <c r="H552" s="91"/>
      <c r="I552" s="122"/>
      <c r="J552" s="122"/>
      <c r="K552" s="91"/>
      <c r="L552" s="91"/>
      <c r="M552" s="107"/>
    </row>
    <row r="553" spans="1:13" ht="12.75">
      <c r="A553" s="83"/>
      <c r="B553" s="89"/>
      <c r="C553" s="90"/>
      <c r="D553" s="89"/>
      <c r="E553" s="89"/>
      <c r="F553" s="89"/>
      <c r="G553" s="91"/>
      <c r="H553" s="91"/>
      <c r="I553" s="122"/>
      <c r="J553" s="122"/>
      <c r="K553" s="91"/>
      <c r="L553" s="91"/>
      <c r="M553" s="107"/>
    </row>
    <row r="554" spans="1:13" ht="12.75">
      <c r="A554" s="83"/>
      <c r="B554" s="89"/>
      <c r="C554" s="90"/>
      <c r="D554" s="89"/>
      <c r="E554" s="89"/>
      <c r="F554" s="89"/>
      <c r="G554" s="91"/>
      <c r="H554" s="91"/>
      <c r="I554" s="122"/>
      <c r="J554" s="122"/>
      <c r="K554" s="91"/>
      <c r="L554" s="91"/>
      <c r="M554" s="107"/>
    </row>
    <row r="555" spans="1:13" ht="12.75">
      <c r="A555" s="83"/>
      <c r="B555" s="89"/>
      <c r="C555" s="90"/>
      <c r="D555" s="89"/>
      <c r="E555" s="89"/>
      <c r="F555" s="89"/>
      <c r="G555" s="91"/>
      <c r="H555" s="91"/>
      <c r="I555" s="122"/>
      <c r="J555" s="122"/>
      <c r="K555" s="91"/>
      <c r="L555" s="91"/>
      <c r="M555" s="107"/>
    </row>
    <row r="556" spans="1:13" ht="12.75">
      <c r="A556" s="83"/>
      <c r="B556" s="89"/>
      <c r="C556" s="90"/>
      <c r="D556" s="89"/>
      <c r="E556" s="89"/>
      <c r="F556" s="89"/>
      <c r="G556" s="91"/>
      <c r="H556" s="91"/>
      <c r="I556" s="122"/>
      <c r="J556" s="122"/>
      <c r="K556" s="91"/>
      <c r="L556" s="91"/>
      <c r="M556" s="107"/>
    </row>
    <row r="557" spans="1:13" ht="12.75">
      <c r="A557" s="83"/>
      <c r="B557" s="89"/>
      <c r="C557" s="90"/>
      <c r="D557" s="89"/>
      <c r="E557" s="89"/>
      <c r="F557" s="89"/>
      <c r="G557" s="91"/>
      <c r="H557" s="91"/>
      <c r="I557" s="122"/>
      <c r="J557" s="122"/>
      <c r="K557" s="91"/>
      <c r="L557" s="91"/>
      <c r="M557" s="107"/>
    </row>
    <row r="558" spans="1:13" ht="12.75">
      <c r="A558" s="83"/>
      <c r="B558" s="89"/>
      <c r="C558" s="90"/>
      <c r="D558" s="89"/>
      <c r="E558" s="89"/>
      <c r="F558" s="89"/>
      <c r="G558" s="91"/>
      <c r="H558" s="91"/>
      <c r="I558" s="122"/>
      <c r="J558" s="122"/>
      <c r="K558" s="91"/>
      <c r="L558" s="91"/>
      <c r="M558" s="107"/>
    </row>
    <row r="559" spans="1:13" ht="12.75">
      <c r="A559" s="83"/>
      <c r="B559" s="89"/>
      <c r="C559" s="90"/>
      <c r="D559" s="89"/>
      <c r="E559" s="89"/>
      <c r="F559" s="89"/>
      <c r="G559" s="91"/>
      <c r="H559" s="91"/>
      <c r="I559" s="122"/>
      <c r="J559" s="122"/>
      <c r="K559" s="91"/>
      <c r="L559" s="91"/>
      <c r="M559" s="107"/>
    </row>
    <row r="560" spans="1:13" ht="12.75">
      <c r="A560" s="83"/>
      <c r="B560" s="89"/>
      <c r="C560" s="90"/>
      <c r="D560" s="89"/>
      <c r="E560" s="89"/>
      <c r="F560" s="89"/>
      <c r="G560" s="91"/>
      <c r="H560" s="91"/>
      <c r="I560" s="122"/>
      <c r="J560" s="122"/>
      <c r="K560" s="91"/>
      <c r="L560" s="91"/>
      <c r="M560" s="107"/>
    </row>
    <row r="561" spans="1:13" ht="12.75">
      <c r="A561" s="83"/>
      <c r="B561" s="89"/>
      <c r="C561" s="90"/>
      <c r="D561" s="89"/>
      <c r="E561" s="89"/>
      <c r="F561" s="89"/>
      <c r="G561" s="91"/>
      <c r="H561" s="91"/>
      <c r="I561" s="122"/>
      <c r="J561" s="122"/>
      <c r="K561" s="91"/>
      <c r="L561" s="91"/>
      <c r="M561" s="107"/>
    </row>
    <row r="562" spans="1:13" ht="12.75">
      <c r="A562" s="83"/>
      <c r="B562" s="89"/>
      <c r="C562" s="90"/>
      <c r="D562" s="89"/>
      <c r="E562" s="89"/>
      <c r="F562" s="89"/>
      <c r="G562" s="91"/>
      <c r="H562" s="91"/>
      <c r="I562" s="122"/>
      <c r="J562" s="122"/>
      <c r="K562" s="91"/>
      <c r="L562" s="91"/>
      <c r="M562" s="107"/>
    </row>
    <row r="563" spans="1:13" ht="12.75">
      <c r="A563" s="83"/>
      <c r="B563" s="89"/>
      <c r="C563" s="90"/>
      <c r="D563" s="89"/>
      <c r="E563" s="89"/>
      <c r="F563" s="89"/>
      <c r="G563" s="91"/>
      <c r="H563" s="91"/>
      <c r="I563" s="122"/>
      <c r="J563" s="122"/>
      <c r="K563" s="91"/>
      <c r="L563" s="91"/>
      <c r="M563" s="107"/>
    </row>
    <row r="564" spans="1:13" ht="12.75">
      <c r="A564" s="83"/>
      <c r="B564" s="89"/>
      <c r="C564" s="90"/>
      <c r="D564" s="89"/>
      <c r="E564" s="89"/>
      <c r="F564" s="89"/>
      <c r="G564" s="91"/>
      <c r="H564" s="91"/>
      <c r="I564" s="122"/>
      <c r="J564" s="122"/>
      <c r="K564" s="91"/>
      <c r="L564" s="91"/>
      <c r="M564" s="107"/>
    </row>
    <row r="565" spans="1:13" ht="12.75">
      <c r="A565" s="83"/>
      <c r="B565" s="89"/>
      <c r="C565" s="90"/>
      <c r="D565" s="89"/>
      <c r="E565" s="89"/>
      <c r="F565" s="89"/>
      <c r="G565" s="91"/>
      <c r="H565" s="91"/>
      <c r="I565" s="122"/>
      <c r="J565" s="122"/>
      <c r="K565" s="91"/>
      <c r="L565" s="91"/>
      <c r="M565" s="107"/>
    </row>
    <row r="566" spans="1:13" ht="12.75">
      <c r="A566" s="83"/>
      <c r="B566" s="89"/>
      <c r="C566" s="90"/>
      <c r="D566" s="89"/>
      <c r="E566" s="89"/>
      <c r="F566" s="89"/>
      <c r="G566" s="91"/>
      <c r="H566" s="91"/>
      <c r="I566" s="122"/>
      <c r="J566" s="122"/>
      <c r="K566" s="91"/>
      <c r="L566" s="91"/>
      <c r="M566" s="107"/>
    </row>
    <row r="567" spans="1:13" ht="12.75">
      <c r="A567" s="83"/>
      <c r="B567" s="89"/>
      <c r="C567" s="90"/>
      <c r="D567" s="89"/>
      <c r="E567" s="89"/>
      <c r="F567" s="89"/>
      <c r="G567" s="91"/>
      <c r="H567" s="91"/>
      <c r="I567" s="122"/>
      <c r="J567" s="122"/>
      <c r="K567" s="91"/>
      <c r="L567" s="91"/>
      <c r="M567" s="107"/>
    </row>
    <row r="568" spans="1:13" ht="12.75">
      <c r="A568" s="83"/>
      <c r="B568" s="89"/>
      <c r="C568" s="90"/>
      <c r="D568" s="89"/>
      <c r="E568" s="89"/>
      <c r="F568" s="89"/>
      <c r="G568" s="91"/>
      <c r="H568" s="91"/>
      <c r="I568" s="122"/>
      <c r="J568" s="122"/>
      <c r="K568" s="91"/>
      <c r="L568" s="91"/>
      <c r="M568" s="107"/>
    </row>
    <row r="569" spans="1:13" ht="12.75">
      <c r="A569" s="83"/>
      <c r="B569" s="89"/>
      <c r="C569" s="90"/>
      <c r="D569" s="89"/>
      <c r="E569" s="89"/>
      <c r="F569" s="89"/>
      <c r="G569" s="91"/>
      <c r="H569" s="91"/>
      <c r="I569" s="122"/>
      <c r="J569" s="122"/>
      <c r="K569" s="91"/>
      <c r="L569" s="91"/>
      <c r="M569" s="107"/>
    </row>
    <row r="570" spans="1:13" ht="12.75">
      <c r="A570" s="83"/>
      <c r="B570" s="89"/>
      <c r="C570" s="90"/>
      <c r="D570" s="89"/>
      <c r="E570" s="89"/>
      <c r="F570" s="89"/>
      <c r="G570" s="91"/>
      <c r="H570" s="91"/>
      <c r="I570" s="122"/>
      <c r="J570" s="122"/>
      <c r="K570" s="91"/>
      <c r="L570" s="91"/>
      <c r="M570" s="107"/>
    </row>
    <row r="571" spans="1:13" ht="12.75">
      <c r="A571" s="83"/>
      <c r="B571" s="89"/>
      <c r="C571" s="90"/>
      <c r="D571" s="89"/>
      <c r="E571" s="89"/>
      <c r="F571" s="89"/>
      <c r="G571" s="91"/>
      <c r="H571" s="91"/>
      <c r="I571" s="122"/>
      <c r="J571" s="122"/>
      <c r="K571" s="91"/>
      <c r="L571" s="91"/>
      <c r="M571" s="107"/>
    </row>
    <row r="572" spans="1:13" ht="12.75">
      <c r="A572" s="83"/>
      <c r="B572" s="89"/>
      <c r="C572" s="90"/>
      <c r="D572" s="89"/>
      <c r="E572" s="89"/>
      <c r="F572" s="89"/>
      <c r="G572" s="91"/>
      <c r="H572" s="91"/>
      <c r="I572" s="122"/>
      <c r="J572" s="122"/>
      <c r="K572" s="91"/>
      <c r="L572" s="91"/>
      <c r="M572" s="107"/>
    </row>
    <row r="573" spans="1:13" ht="12.75">
      <c r="A573" s="83"/>
      <c r="B573" s="89"/>
      <c r="C573" s="90"/>
      <c r="D573" s="89"/>
      <c r="E573" s="89"/>
      <c r="F573" s="89"/>
      <c r="G573" s="91"/>
      <c r="H573" s="91"/>
      <c r="I573" s="122"/>
      <c r="J573" s="122"/>
      <c r="K573" s="91"/>
      <c r="L573" s="91"/>
      <c r="M573" s="107"/>
    </row>
    <row r="574" spans="1:13" ht="12.75">
      <c r="A574" s="83"/>
      <c r="B574" s="89"/>
      <c r="C574" s="90"/>
      <c r="D574" s="89"/>
      <c r="E574" s="89"/>
      <c r="F574" s="89"/>
      <c r="G574" s="91"/>
      <c r="H574" s="91"/>
      <c r="I574" s="122"/>
      <c r="J574" s="122"/>
      <c r="K574" s="91"/>
      <c r="L574" s="91"/>
      <c r="M574" s="107"/>
    </row>
    <row r="575" spans="1:13" ht="12.75">
      <c r="A575" s="83"/>
      <c r="B575" s="89"/>
      <c r="C575" s="90"/>
      <c r="D575" s="89"/>
      <c r="E575" s="89"/>
      <c r="F575" s="89"/>
      <c r="G575" s="91"/>
      <c r="H575" s="91"/>
      <c r="I575" s="122"/>
      <c r="J575" s="122"/>
      <c r="K575" s="91"/>
      <c r="L575" s="91"/>
      <c r="M575" s="107"/>
    </row>
    <row r="576" spans="1:13" ht="12.75">
      <c r="A576" s="83"/>
      <c r="B576" s="89"/>
      <c r="C576" s="90"/>
      <c r="D576" s="89"/>
      <c r="E576" s="89"/>
      <c r="F576" s="89"/>
      <c r="G576" s="91"/>
      <c r="H576" s="91"/>
      <c r="I576" s="122"/>
      <c r="J576" s="122"/>
      <c r="K576" s="91"/>
      <c r="L576" s="91"/>
      <c r="M576" s="107"/>
    </row>
    <row r="577" spans="1:13" ht="12.75">
      <c r="A577" s="83"/>
      <c r="B577" s="89"/>
      <c r="C577" s="90"/>
      <c r="D577" s="89"/>
      <c r="E577" s="89"/>
      <c r="F577" s="89"/>
      <c r="G577" s="91"/>
      <c r="H577" s="91"/>
      <c r="I577" s="122"/>
      <c r="J577" s="122"/>
      <c r="K577" s="91"/>
      <c r="L577" s="91"/>
      <c r="M577" s="107"/>
    </row>
    <row r="578" spans="1:13" ht="12.75">
      <c r="A578" s="83"/>
      <c r="B578" s="89"/>
      <c r="C578" s="90"/>
      <c r="D578" s="89"/>
      <c r="E578" s="89"/>
      <c r="F578" s="89"/>
      <c r="G578" s="91"/>
      <c r="H578" s="91"/>
      <c r="I578" s="122"/>
      <c r="J578" s="122"/>
      <c r="K578" s="91"/>
      <c r="L578" s="91"/>
      <c r="M578" s="107"/>
    </row>
    <row r="579" spans="1:13" ht="12.75">
      <c r="A579" s="83"/>
      <c r="B579" s="89"/>
      <c r="C579" s="90"/>
      <c r="D579" s="89"/>
      <c r="E579" s="89"/>
      <c r="F579" s="89"/>
      <c r="G579" s="91"/>
      <c r="H579" s="91"/>
      <c r="I579" s="122"/>
      <c r="J579" s="122"/>
      <c r="K579" s="91"/>
      <c r="L579" s="91"/>
      <c r="M579" s="107"/>
    </row>
    <row r="580" spans="1:13" ht="12.75">
      <c r="A580" s="83"/>
      <c r="B580" s="89"/>
      <c r="C580" s="90"/>
      <c r="D580" s="89"/>
      <c r="E580" s="89"/>
      <c r="F580" s="89"/>
      <c r="G580" s="89"/>
      <c r="H580" s="89"/>
      <c r="I580" s="123"/>
      <c r="J580" s="123"/>
      <c r="K580" s="89"/>
      <c r="L580" s="89"/>
      <c r="M580" s="103"/>
    </row>
    <row r="581" spans="1:13" ht="12.75">
      <c r="A581" s="83"/>
      <c r="B581" s="89"/>
      <c r="C581" s="90"/>
      <c r="D581" s="89"/>
      <c r="E581" s="89"/>
      <c r="F581" s="89"/>
      <c r="G581" s="89"/>
      <c r="H581" s="89"/>
      <c r="I581" s="123"/>
      <c r="J581" s="123"/>
      <c r="K581" s="89"/>
      <c r="L581" s="89"/>
      <c r="M581" s="103"/>
    </row>
    <row r="582" spans="1:13" ht="12.75">
      <c r="A582" s="83"/>
      <c r="B582" s="89"/>
      <c r="C582" s="90"/>
      <c r="D582" s="89"/>
      <c r="E582" s="89"/>
      <c r="F582" s="89"/>
      <c r="G582" s="89"/>
      <c r="H582" s="89"/>
      <c r="I582" s="123"/>
      <c r="J582" s="123"/>
      <c r="K582" s="89"/>
      <c r="L582" s="89"/>
      <c r="M582" s="103"/>
    </row>
    <row r="583" spans="1:13" ht="12.75">
      <c r="A583" s="83"/>
      <c r="B583" s="89"/>
      <c r="C583" s="90"/>
      <c r="D583" s="89"/>
      <c r="E583" s="89"/>
      <c r="F583" s="89"/>
      <c r="G583" s="89"/>
      <c r="H583" s="89"/>
      <c r="I583" s="123"/>
      <c r="J583" s="123"/>
      <c r="K583" s="89"/>
      <c r="L583" s="89"/>
      <c r="M583" s="103"/>
    </row>
    <row r="584" spans="1:13" ht="12.75">
      <c r="A584" s="83"/>
      <c r="B584" s="89"/>
      <c r="C584" s="90"/>
      <c r="D584" s="89"/>
      <c r="E584" s="89"/>
      <c r="F584" s="89"/>
      <c r="G584" s="89"/>
      <c r="H584" s="89"/>
      <c r="I584" s="123"/>
      <c r="J584" s="123"/>
      <c r="K584" s="89"/>
      <c r="L584" s="89"/>
      <c r="M584" s="103"/>
    </row>
    <row r="585" spans="1:13" ht="12.75">
      <c r="A585" s="83"/>
      <c r="B585" s="89"/>
      <c r="C585" s="90"/>
      <c r="D585" s="89"/>
      <c r="E585" s="89"/>
      <c r="F585" s="89"/>
      <c r="G585" s="89"/>
      <c r="H585" s="89"/>
      <c r="I585" s="123"/>
      <c r="J585" s="123"/>
      <c r="K585" s="89"/>
      <c r="L585" s="89"/>
      <c r="M585" s="103"/>
    </row>
    <row r="586" spans="1:13" ht="12.75">
      <c r="A586" s="83"/>
      <c r="B586" s="89"/>
      <c r="C586" s="90"/>
      <c r="D586" s="89"/>
      <c r="E586" s="89"/>
      <c r="F586" s="89"/>
      <c r="G586" s="89"/>
      <c r="H586" s="89"/>
      <c r="I586" s="123"/>
      <c r="J586" s="123"/>
      <c r="K586" s="89"/>
      <c r="L586" s="89"/>
      <c r="M586" s="103"/>
    </row>
    <row r="587" spans="1:13" ht="12.75">
      <c r="A587" s="83"/>
      <c r="B587" s="89"/>
      <c r="C587" s="90"/>
      <c r="D587" s="89"/>
      <c r="E587" s="89"/>
      <c r="F587" s="89"/>
      <c r="G587" s="89"/>
      <c r="H587" s="89"/>
      <c r="I587" s="123"/>
      <c r="J587" s="123"/>
      <c r="K587" s="89"/>
      <c r="L587" s="89"/>
      <c r="M587" s="103"/>
    </row>
    <row r="588" spans="1:13" ht="12.75">
      <c r="A588" s="83"/>
      <c r="B588" s="89"/>
      <c r="C588" s="90"/>
      <c r="D588" s="89"/>
      <c r="E588" s="89"/>
      <c r="F588" s="89"/>
      <c r="G588" s="89"/>
      <c r="H588" s="89"/>
      <c r="I588" s="123"/>
      <c r="J588" s="123"/>
      <c r="K588" s="89"/>
      <c r="L588" s="89"/>
      <c r="M588" s="103"/>
    </row>
    <row r="589" spans="1:13" ht="12.75">
      <c r="A589" s="83"/>
      <c r="B589" s="89"/>
      <c r="C589" s="90"/>
      <c r="D589" s="89"/>
      <c r="E589" s="89"/>
      <c r="F589" s="89"/>
      <c r="G589" s="89"/>
      <c r="H589" s="89"/>
      <c r="I589" s="123"/>
      <c r="J589" s="123"/>
      <c r="K589" s="89"/>
      <c r="L589" s="89"/>
      <c r="M589" s="103"/>
    </row>
    <row r="590" spans="1:13" ht="12.75">
      <c r="A590" s="83"/>
      <c r="B590" s="89"/>
      <c r="C590" s="90"/>
      <c r="D590" s="89"/>
      <c r="E590" s="89"/>
      <c r="F590" s="89"/>
      <c r="G590" s="89"/>
      <c r="H590" s="89"/>
      <c r="I590" s="123"/>
      <c r="J590" s="123"/>
      <c r="K590" s="89"/>
      <c r="L590" s="89"/>
      <c r="M590" s="103"/>
    </row>
    <row r="591" spans="1:13" ht="12.75">
      <c r="A591" s="83"/>
      <c r="B591" s="89"/>
      <c r="C591" s="90"/>
      <c r="D591" s="89"/>
      <c r="E591" s="89"/>
      <c r="F591" s="89"/>
      <c r="G591" s="89"/>
      <c r="H591" s="89"/>
      <c r="I591" s="123"/>
      <c r="J591" s="123"/>
      <c r="K591" s="89"/>
      <c r="L591" s="89"/>
      <c r="M591" s="103"/>
    </row>
    <row r="592" spans="1:13" ht="12.75">
      <c r="A592" s="83"/>
      <c r="B592" s="89"/>
      <c r="C592" s="90"/>
      <c r="D592" s="89"/>
      <c r="E592" s="89"/>
      <c r="F592" s="89"/>
      <c r="G592" s="89"/>
      <c r="H592" s="89"/>
      <c r="I592" s="123"/>
      <c r="J592" s="123"/>
      <c r="K592" s="89"/>
      <c r="L592" s="89"/>
      <c r="M592" s="103"/>
    </row>
    <row r="593" spans="1:13" ht="12.75">
      <c r="A593" s="83"/>
      <c r="B593" s="89"/>
      <c r="C593" s="90"/>
      <c r="D593" s="89"/>
      <c r="E593" s="89"/>
      <c r="F593" s="89"/>
      <c r="G593" s="89"/>
      <c r="H593" s="89"/>
      <c r="I593" s="123"/>
      <c r="J593" s="123"/>
      <c r="K593" s="89"/>
      <c r="L593" s="89"/>
      <c r="M593" s="103"/>
    </row>
    <row r="594" spans="1:13" ht="12.75">
      <c r="A594" s="83"/>
      <c r="B594" s="89"/>
      <c r="C594" s="90"/>
      <c r="D594" s="89"/>
      <c r="E594" s="89"/>
      <c r="F594" s="89"/>
      <c r="G594" s="89"/>
      <c r="H594" s="89"/>
      <c r="I594" s="123"/>
      <c r="J594" s="123"/>
      <c r="K594" s="89"/>
      <c r="L594" s="89"/>
      <c r="M594" s="103"/>
    </row>
    <row r="595" spans="1:13" ht="12.75">
      <c r="A595" s="83"/>
      <c r="B595" s="89"/>
      <c r="C595" s="90"/>
      <c r="D595" s="89"/>
      <c r="E595" s="89"/>
      <c r="F595" s="89"/>
      <c r="G595" s="89"/>
      <c r="H595" s="89"/>
      <c r="I595" s="123"/>
      <c r="J595" s="123"/>
      <c r="K595" s="89"/>
      <c r="L595" s="89"/>
      <c r="M595" s="103"/>
    </row>
    <row r="596" spans="1:13" ht="12.75">
      <c r="A596" s="83"/>
      <c r="B596" s="89"/>
      <c r="C596" s="90"/>
      <c r="D596" s="89"/>
      <c r="E596" s="89"/>
      <c r="F596" s="89"/>
      <c r="G596" s="89"/>
      <c r="H596" s="89"/>
      <c r="I596" s="123"/>
      <c r="J596" s="123"/>
      <c r="K596" s="89"/>
      <c r="L596" s="89"/>
      <c r="M596" s="103"/>
    </row>
    <row r="597" spans="1:13" ht="12.75">
      <c r="A597" s="83"/>
      <c r="B597" s="89"/>
      <c r="C597" s="90"/>
      <c r="D597" s="89"/>
      <c r="E597" s="89"/>
      <c r="F597" s="89"/>
      <c r="G597" s="89"/>
      <c r="H597" s="89"/>
      <c r="I597" s="123"/>
      <c r="J597" s="123"/>
      <c r="K597" s="89"/>
      <c r="L597" s="89"/>
      <c r="M597" s="103"/>
    </row>
    <row r="598" spans="1:13" ht="12.75">
      <c r="A598" s="83"/>
      <c r="B598" s="89"/>
      <c r="C598" s="90"/>
      <c r="D598" s="89"/>
      <c r="E598" s="89"/>
      <c r="F598" s="89"/>
      <c r="G598" s="89"/>
      <c r="H598" s="89"/>
      <c r="I598" s="123"/>
      <c r="J598" s="123"/>
      <c r="K598" s="89"/>
      <c r="L598" s="89"/>
      <c r="M598" s="103"/>
    </row>
    <row r="599" spans="1:13" ht="12.75">
      <c r="A599" s="83"/>
      <c r="B599" s="89"/>
      <c r="C599" s="90"/>
      <c r="D599" s="89"/>
      <c r="E599" s="89"/>
      <c r="F599" s="89"/>
      <c r="G599" s="89"/>
      <c r="H599" s="89"/>
      <c r="I599" s="123"/>
      <c r="J599" s="123"/>
      <c r="K599" s="89"/>
      <c r="L599" s="89"/>
      <c r="M599" s="103"/>
    </row>
    <row r="600" spans="1:13" ht="12.75">
      <c r="A600" s="83"/>
      <c r="B600" s="89"/>
      <c r="C600" s="90"/>
      <c r="D600" s="89"/>
      <c r="E600" s="89"/>
      <c r="F600" s="89"/>
      <c r="G600" s="89"/>
      <c r="H600" s="89"/>
      <c r="I600" s="123"/>
      <c r="J600" s="123"/>
      <c r="K600" s="89"/>
      <c r="L600" s="89"/>
      <c r="M600" s="103"/>
    </row>
    <row r="601" spans="1:13" ht="12.75">
      <c r="A601" s="83"/>
      <c r="B601" s="89"/>
      <c r="C601" s="90"/>
      <c r="D601" s="89"/>
      <c r="E601" s="89"/>
      <c r="F601" s="89"/>
      <c r="G601" s="89"/>
      <c r="H601" s="89"/>
      <c r="I601" s="123"/>
      <c r="J601" s="123"/>
      <c r="K601" s="89"/>
      <c r="L601" s="89"/>
      <c r="M601" s="103"/>
    </row>
    <row r="602" spans="1:13" ht="12.75">
      <c r="A602" s="83"/>
      <c r="B602" s="89"/>
      <c r="C602" s="90"/>
      <c r="D602" s="89"/>
      <c r="E602" s="89"/>
      <c r="F602" s="89"/>
      <c r="G602" s="89"/>
      <c r="H602" s="89"/>
      <c r="I602" s="123"/>
      <c r="J602" s="123"/>
      <c r="K602" s="89"/>
      <c r="L602" s="89"/>
      <c r="M602" s="103"/>
    </row>
    <row r="603" spans="1:13" ht="12.75">
      <c r="A603" s="83"/>
      <c r="B603" s="89"/>
      <c r="C603" s="90"/>
      <c r="D603" s="89"/>
      <c r="E603" s="89"/>
      <c r="F603" s="89"/>
      <c r="G603" s="89"/>
      <c r="H603" s="89"/>
      <c r="I603" s="123"/>
      <c r="J603" s="123"/>
      <c r="K603" s="89"/>
      <c r="L603" s="89"/>
      <c r="M603" s="103"/>
    </row>
    <row r="604" spans="1:13" ht="12.75">
      <c r="A604" s="83"/>
      <c r="B604" s="89"/>
      <c r="C604" s="90"/>
      <c r="D604" s="89"/>
      <c r="E604" s="89"/>
      <c r="F604" s="89"/>
      <c r="G604" s="89"/>
      <c r="H604" s="89"/>
      <c r="I604" s="123"/>
      <c r="J604" s="123"/>
      <c r="K604" s="89"/>
      <c r="L604" s="89"/>
      <c r="M604" s="103"/>
    </row>
    <row r="605" spans="1:13" ht="12.75">
      <c r="A605" s="83"/>
      <c r="B605" s="89"/>
      <c r="C605" s="90"/>
      <c r="D605" s="89"/>
      <c r="E605" s="89"/>
      <c r="F605" s="89"/>
      <c r="G605" s="89"/>
      <c r="H605" s="89"/>
      <c r="I605" s="123"/>
      <c r="J605" s="123"/>
      <c r="K605" s="89"/>
      <c r="L605" s="89"/>
      <c r="M605" s="103"/>
    </row>
    <row r="606" spans="1:13" ht="12.75">
      <c r="A606" s="83"/>
      <c r="B606" s="89"/>
      <c r="C606" s="90"/>
      <c r="D606" s="89"/>
      <c r="E606" s="89"/>
      <c r="F606" s="89"/>
      <c r="G606" s="89"/>
      <c r="H606" s="89"/>
      <c r="I606" s="123"/>
      <c r="J606" s="123"/>
      <c r="K606" s="89"/>
      <c r="L606" s="89"/>
      <c r="M606" s="103"/>
    </row>
    <row r="607" spans="1:13" ht="12.75">
      <c r="A607" s="83"/>
      <c r="B607" s="89"/>
      <c r="C607" s="90"/>
      <c r="D607" s="89"/>
      <c r="E607" s="89"/>
      <c r="F607" s="89"/>
      <c r="G607" s="89"/>
      <c r="H607" s="89"/>
      <c r="I607" s="123"/>
      <c r="J607" s="123"/>
      <c r="K607" s="89"/>
      <c r="L607" s="89"/>
      <c r="M607" s="103"/>
    </row>
    <row r="608" spans="1:13" ht="12.75">
      <c r="A608" s="83"/>
      <c r="B608" s="89"/>
      <c r="C608" s="90"/>
      <c r="D608" s="89"/>
      <c r="E608" s="89"/>
      <c r="F608" s="89"/>
      <c r="G608" s="89"/>
      <c r="H608" s="89"/>
      <c r="I608" s="123"/>
      <c r="J608" s="123"/>
      <c r="K608" s="89"/>
      <c r="L608" s="89"/>
      <c r="M608" s="103"/>
    </row>
    <row r="609" spans="1:13" ht="12.75">
      <c r="A609" s="83"/>
      <c r="B609" s="89"/>
      <c r="C609" s="90"/>
      <c r="D609" s="89"/>
      <c r="E609" s="89"/>
      <c r="F609" s="89"/>
      <c r="G609" s="89"/>
      <c r="H609" s="89"/>
      <c r="I609" s="123"/>
      <c r="J609" s="123"/>
      <c r="K609" s="89"/>
      <c r="L609" s="89"/>
      <c r="M609" s="103"/>
    </row>
    <row r="610" spans="1:13" ht="12.75">
      <c r="A610" s="83"/>
      <c r="B610" s="89"/>
      <c r="C610" s="90"/>
      <c r="D610" s="89"/>
      <c r="E610" s="89"/>
      <c r="F610" s="89"/>
      <c r="G610" s="89"/>
      <c r="H610" s="89"/>
      <c r="I610" s="123"/>
      <c r="J610" s="123"/>
      <c r="K610" s="89"/>
      <c r="L610" s="89"/>
      <c r="M610" s="103"/>
    </row>
    <row r="611" spans="1:13" ht="12.75">
      <c r="A611" s="83"/>
      <c r="B611" s="89"/>
      <c r="C611" s="90"/>
      <c r="D611" s="89"/>
      <c r="E611" s="89"/>
      <c r="F611" s="89"/>
      <c r="G611" s="89"/>
      <c r="H611" s="89"/>
      <c r="I611" s="123"/>
      <c r="J611" s="123"/>
      <c r="K611" s="89"/>
      <c r="L611" s="89"/>
      <c r="M611" s="103"/>
    </row>
    <row r="612" spans="1:13" ht="12.75">
      <c r="A612" s="83"/>
      <c r="B612" s="89"/>
      <c r="C612" s="90"/>
      <c r="D612" s="89"/>
      <c r="E612" s="89"/>
      <c r="F612" s="89"/>
      <c r="G612" s="89"/>
      <c r="H612" s="89"/>
      <c r="I612" s="123"/>
      <c r="J612" s="123"/>
      <c r="K612" s="89"/>
      <c r="L612" s="89"/>
      <c r="M612" s="103"/>
    </row>
    <row r="613" spans="1:13" ht="12.75">
      <c r="A613" s="83"/>
      <c r="B613" s="89"/>
      <c r="C613" s="90"/>
      <c r="D613" s="89"/>
      <c r="E613" s="89"/>
      <c r="F613" s="89"/>
      <c r="G613" s="89"/>
      <c r="H613" s="89"/>
      <c r="I613" s="123"/>
      <c r="J613" s="123"/>
      <c r="K613" s="89"/>
      <c r="L613" s="89"/>
      <c r="M613" s="103"/>
    </row>
    <row r="614" spans="1:13" ht="12.75">
      <c r="A614" s="83"/>
      <c r="B614" s="89"/>
      <c r="C614" s="90"/>
      <c r="D614" s="89"/>
      <c r="E614" s="89"/>
      <c r="F614" s="89"/>
      <c r="G614" s="89"/>
      <c r="H614" s="89"/>
      <c r="I614" s="123"/>
      <c r="J614" s="123"/>
      <c r="K614" s="89"/>
      <c r="L614" s="89"/>
      <c r="M614" s="103"/>
    </row>
    <row r="615" spans="1:13" ht="12.75">
      <c r="A615" s="83"/>
      <c r="B615" s="89"/>
      <c r="C615" s="90"/>
      <c r="D615" s="89"/>
      <c r="E615" s="89"/>
      <c r="F615" s="89"/>
      <c r="G615" s="89"/>
      <c r="H615" s="89"/>
      <c r="I615" s="123"/>
      <c r="J615" s="123"/>
      <c r="K615" s="89"/>
      <c r="L615" s="89"/>
      <c r="M615" s="103"/>
    </row>
    <row r="616" spans="1:13" ht="12.75">
      <c r="A616" s="83"/>
      <c r="B616" s="89"/>
      <c r="C616" s="90"/>
      <c r="D616" s="89"/>
      <c r="E616" s="89"/>
      <c r="F616" s="89"/>
      <c r="G616" s="89"/>
      <c r="H616" s="89"/>
      <c r="I616" s="123"/>
      <c r="J616" s="123"/>
      <c r="K616" s="89"/>
      <c r="L616" s="89"/>
      <c r="M616" s="103"/>
    </row>
    <row r="617" spans="1:13" ht="12.75">
      <c r="A617" s="83"/>
      <c r="B617" s="89"/>
      <c r="C617" s="90"/>
      <c r="D617" s="89"/>
      <c r="E617" s="89"/>
      <c r="F617" s="89"/>
      <c r="G617" s="89"/>
      <c r="H617" s="89"/>
      <c r="I617" s="123"/>
      <c r="J617" s="123"/>
      <c r="K617" s="89"/>
      <c r="L617" s="89"/>
      <c r="M617" s="103"/>
    </row>
    <row r="618" spans="1:13" ht="12.75">
      <c r="A618" s="83"/>
      <c r="B618" s="89"/>
      <c r="C618" s="90"/>
      <c r="D618" s="89"/>
      <c r="E618" s="89"/>
      <c r="F618" s="89"/>
      <c r="G618" s="89"/>
      <c r="H618" s="89"/>
      <c r="I618" s="123"/>
      <c r="J618" s="123"/>
      <c r="K618" s="89"/>
      <c r="L618" s="89"/>
      <c r="M618" s="103"/>
    </row>
    <row r="619" spans="1:13" ht="12.75">
      <c r="A619" s="83"/>
      <c r="B619" s="89"/>
      <c r="C619" s="90"/>
      <c r="D619" s="89"/>
      <c r="E619" s="89"/>
      <c r="F619" s="89"/>
      <c r="G619" s="89"/>
      <c r="H619" s="89"/>
      <c r="I619" s="123"/>
      <c r="J619" s="123"/>
      <c r="K619" s="89"/>
      <c r="L619" s="89"/>
      <c r="M619" s="103"/>
    </row>
    <row r="620" spans="1:13" ht="12.75">
      <c r="A620" s="83"/>
      <c r="B620" s="89"/>
      <c r="C620" s="90"/>
      <c r="D620" s="89"/>
      <c r="E620" s="89"/>
      <c r="F620" s="89"/>
      <c r="G620" s="89"/>
      <c r="H620" s="89"/>
      <c r="I620" s="123"/>
      <c r="J620" s="123"/>
      <c r="K620" s="89"/>
      <c r="L620" s="89"/>
      <c r="M620" s="103"/>
    </row>
    <row r="621" spans="1:13" ht="12.75">
      <c r="A621" s="83"/>
      <c r="B621" s="89"/>
      <c r="C621" s="90"/>
      <c r="D621" s="89"/>
      <c r="E621" s="89"/>
      <c r="F621" s="89"/>
      <c r="G621" s="89"/>
      <c r="H621" s="89"/>
      <c r="I621" s="123"/>
      <c r="J621" s="123"/>
      <c r="K621" s="89"/>
      <c r="L621" s="89"/>
      <c r="M621" s="103"/>
    </row>
    <row r="622" spans="1:13" ht="12.75">
      <c r="A622" s="83"/>
      <c r="B622" s="89"/>
      <c r="C622" s="90"/>
      <c r="D622" s="89"/>
      <c r="E622" s="89"/>
      <c r="F622" s="89"/>
      <c r="G622" s="89"/>
      <c r="H622" s="89"/>
      <c r="I622" s="123"/>
      <c r="J622" s="123"/>
      <c r="K622" s="89"/>
      <c r="L622" s="89"/>
      <c r="M622" s="103"/>
    </row>
    <row r="623" spans="1:13" ht="12.75">
      <c r="A623" s="83"/>
      <c r="B623" s="89"/>
      <c r="C623" s="90"/>
      <c r="D623" s="89"/>
      <c r="E623" s="89"/>
      <c r="F623" s="89"/>
      <c r="G623" s="89"/>
      <c r="H623" s="89"/>
      <c r="I623" s="123"/>
      <c r="J623" s="123"/>
      <c r="K623" s="89"/>
      <c r="L623" s="89"/>
      <c r="M623" s="103"/>
    </row>
    <row r="624" spans="1:13" ht="12.75">
      <c r="A624" s="83"/>
      <c r="B624" s="89"/>
      <c r="C624" s="90"/>
      <c r="D624" s="89"/>
      <c r="E624" s="89"/>
      <c r="F624" s="89"/>
      <c r="G624" s="89"/>
      <c r="H624" s="89"/>
      <c r="I624" s="123"/>
      <c r="J624" s="123"/>
      <c r="K624" s="89"/>
      <c r="L624" s="89"/>
      <c r="M624" s="103"/>
    </row>
    <row r="625" spans="1:13" ht="12.75">
      <c r="A625" s="83"/>
      <c r="B625" s="89"/>
      <c r="C625" s="90"/>
      <c r="D625" s="89"/>
      <c r="E625" s="89"/>
      <c r="F625" s="89"/>
      <c r="G625" s="89"/>
      <c r="H625" s="89"/>
      <c r="I625" s="123"/>
      <c r="J625" s="123"/>
      <c r="K625" s="89"/>
      <c r="L625" s="89"/>
      <c r="M625" s="103"/>
    </row>
    <row r="626" spans="1:13" ht="12.75">
      <c r="A626" s="83"/>
      <c r="B626" s="89"/>
      <c r="C626" s="90"/>
      <c r="D626" s="89"/>
      <c r="E626" s="89"/>
      <c r="F626" s="89"/>
      <c r="G626" s="89"/>
      <c r="H626" s="89"/>
      <c r="I626" s="123"/>
      <c r="J626" s="123"/>
      <c r="K626" s="89"/>
      <c r="L626" s="89"/>
      <c r="M626" s="103"/>
    </row>
    <row r="627" spans="1:13" ht="12.75">
      <c r="A627" s="83"/>
      <c r="B627" s="89"/>
      <c r="C627" s="90"/>
      <c r="D627" s="89"/>
      <c r="E627" s="89"/>
      <c r="F627" s="89"/>
      <c r="G627" s="89"/>
      <c r="H627" s="89"/>
      <c r="I627" s="123"/>
      <c r="J627" s="123"/>
      <c r="K627" s="89"/>
      <c r="L627" s="89"/>
      <c r="M627" s="103"/>
    </row>
    <row r="628" spans="1:13" ht="12.75">
      <c r="A628" s="83"/>
      <c r="B628" s="89"/>
      <c r="C628" s="90"/>
      <c r="D628" s="89"/>
      <c r="E628" s="89"/>
      <c r="F628" s="89"/>
      <c r="G628" s="89"/>
      <c r="H628" s="89"/>
      <c r="I628" s="123"/>
      <c r="J628" s="123"/>
      <c r="K628" s="89"/>
      <c r="L628" s="89"/>
      <c r="M628" s="103"/>
    </row>
    <row r="629" spans="1:13" ht="12.75">
      <c r="A629" s="83"/>
      <c r="B629" s="89"/>
      <c r="C629" s="90"/>
      <c r="D629" s="89"/>
      <c r="E629" s="89"/>
      <c r="F629" s="89"/>
      <c r="G629" s="89"/>
      <c r="H629" s="89"/>
      <c r="I629" s="123"/>
      <c r="J629" s="123"/>
      <c r="K629" s="89"/>
      <c r="L629" s="89"/>
      <c r="M629" s="103"/>
    </row>
    <row r="630" spans="1:13" ht="12.75">
      <c r="A630" s="83"/>
      <c r="B630" s="89"/>
      <c r="C630" s="90"/>
      <c r="D630" s="89"/>
      <c r="E630" s="89"/>
      <c r="F630" s="89"/>
      <c r="G630" s="89"/>
      <c r="H630" s="89"/>
      <c r="I630" s="123"/>
      <c r="J630" s="123"/>
      <c r="K630" s="89"/>
      <c r="L630" s="89"/>
      <c r="M630" s="103"/>
    </row>
    <row r="631" spans="1:13" ht="12.75">
      <c r="A631" s="83"/>
      <c r="B631" s="89"/>
      <c r="C631" s="90"/>
      <c r="D631" s="89"/>
      <c r="E631" s="89"/>
      <c r="F631" s="89"/>
      <c r="G631" s="89"/>
      <c r="H631" s="89"/>
      <c r="I631" s="123"/>
      <c r="J631" s="123"/>
      <c r="K631" s="89"/>
      <c r="L631" s="89"/>
      <c r="M631" s="103"/>
    </row>
    <row r="632" spans="1:13" ht="12.75">
      <c r="A632" s="83"/>
      <c r="B632" s="89"/>
      <c r="C632" s="90"/>
      <c r="D632" s="89"/>
      <c r="E632" s="89"/>
      <c r="F632" s="89"/>
      <c r="G632" s="89"/>
      <c r="H632" s="89"/>
      <c r="I632" s="123"/>
      <c r="J632" s="123"/>
      <c r="K632" s="89"/>
      <c r="L632" s="89"/>
      <c r="M632" s="103"/>
    </row>
    <row r="633" spans="1:13" ht="12.75">
      <c r="A633" s="83"/>
      <c r="B633" s="89"/>
      <c r="C633" s="90"/>
      <c r="D633" s="89"/>
      <c r="E633" s="89"/>
      <c r="F633" s="89"/>
      <c r="G633" s="89"/>
      <c r="H633" s="89"/>
      <c r="I633" s="123"/>
      <c r="J633" s="123"/>
      <c r="K633" s="89"/>
      <c r="L633" s="89"/>
      <c r="M633" s="103"/>
    </row>
    <row r="634" spans="1:13" ht="12.75">
      <c r="A634" s="83"/>
      <c r="B634" s="89"/>
      <c r="C634" s="90"/>
      <c r="D634" s="89"/>
      <c r="E634" s="89"/>
      <c r="F634" s="89"/>
      <c r="G634" s="89"/>
      <c r="H634" s="89"/>
      <c r="I634" s="123"/>
      <c r="J634" s="123"/>
      <c r="K634" s="89"/>
      <c r="L634" s="89"/>
      <c r="M634" s="103"/>
    </row>
    <row r="635" spans="1:13" ht="12.75">
      <c r="A635" s="83"/>
      <c r="B635" s="89"/>
      <c r="C635" s="90"/>
      <c r="D635" s="89"/>
      <c r="E635" s="89"/>
      <c r="F635" s="89"/>
      <c r="G635" s="89"/>
      <c r="H635" s="89"/>
      <c r="I635" s="123"/>
      <c r="J635" s="123"/>
      <c r="K635" s="89"/>
      <c r="L635" s="89"/>
      <c r="M635" s="103"/>
    </row>
    <row r="636" spans="1:13" ht="12.75">
      <c r="A636" s="83"/>
      <c r="B636" s="89"/>
      <c r="C636" s="90"/>
      <c r="D636" s="89"/>
      <c r="E636" s="89"/>
      <c r="F636" s="89"/>
      <c r="G636" s="89"/>
      <c r="H636" s="89"/>
      <c r="I636" s="123"/>
      <c r="J636" s="123"/>
      <c r="K636" s="89"/>
      <c r="L636" s="89"/>
      <c r="M636" s="103"/>
    </row>
    <row r="637" spans="1:13" ht="12.75">
      <c r="A637" s="83"/>
      <c r="B637" s="89"/>
      <c r="C637" s="90"/>
      <c r="D637" s="89"/>
      <c r="E637" s="89"/>
      <c r="F637" s="89"/>
      <c r="G637" s="89"/>
      <c r="H637" s="89"/>
      <c r="I637" s="123"/>
      <c r="J637" s="123"/>
      <c r="K637" s="89"/>
      <c r="L637" s="89"/>
      <c r="M637" s="103"/>
    </row>
    <row r="638" spans="1:13" ht="12.75">
      <c r="A638" s="83"/>
      <c r="B638" s="89"/>
      <c r="C638" s="90"/>
      <c r="D638" s="89"/>
      <c r="E638" s="89"/>
      <c r="F638" s="89"/>
      <c r="G638" s="89"/>
      <c r="H638" s="89"/>
      <c r="I638" s="123"/>
      <c r="J638" s="123"/>
      <c r="K638" s="89"/>
      <c r="L638" s="89"/>
      <c r="M638" s="103"/>
    </row>
    <row r="639" spans="1:13" ht="12.75">
      <c r="A639" s="83"/>
      <c r="B639" s="89"/>
      <c r="C639" s="90"/>
      <c r="D639" s="89"/>
      <c r="E639" s="89"/>
      <c r="F639" s="89"/>
      <c r="G639" s="89"/>
      <c r="H639" s="89"/>
      <c r="I639" s="123"/>
      <c r="J639" s="123"/>
      <c r="K639" s="89"/>
      <c r="L639" s="89"/>
      <c r="M639" s="103"/>
    </row>
    <row r="640" spans="1:13" ht="12.75">
      <c r="A640" s="83"/>
      <c r="B640" s="89"/>
      <c r="C640" s="90"/>
      <c r="D640" s="89"/>
      <c r="E640" s="89"/>
      <c r="F640" s="89"/>
      <c r="G640" s="89"/>
      <c r="H640" s="89"/>
      <c r="I640" s="123"/>
      <c r="J640" s="123"/>
      <c r="K640" s="89"/>
      <c r="L640" s="89"/>
      <c r="M640" s="103"/>
    </row>
    <row r="641" spans="1:13" ht="12.75">
      <c r="A641" s="83"/>
      <c r="B641" s="89"/>
      <c r="C641" s="90"/>
      <c r="D641" s="89"/>
      <c r="E641" s="89"/>
      <c r="F641" s="89"/>
      <c r="G641" s="89"/>
      <c r="H641" s="89"/>
      <c r="I641" s="123"/>
      <c r="J641" s="123"/>
      <c r="K641" s="89"/>
      <c r="L641" s="89"/>
      <c r="M641" s="103"/>
    </row>
    <row r="642" spans="1:13" ht="12.75">
      <c r="A642" s="83"/>
      <c r="B642" s="89"/>
      <c r="C642" s="90"/>
      <c r="D642" s="89"/>
      <c r="E642" s="89"/>
      <c r="F642" s="89"/>
      <c r="G642" s="89"/>
      <c r="H642" s="89"/>
      <c r="I642" s="123"/>
      <c r="J642" s="123"/>
      <c r="K642" s="89"/>
      <c r="L642" s="89"/>
      <c r="M642" s="103"/>
    </row>
    <row r="643" spans="1:13" ht="12.75">
      <c r="A643" s="83"/>
      <c r="B643" s="89"/>
      <c r="C643" s="90"/>
      <c r="D643" s="89"/>
      <c r="E643" s="89"/>
      <c r="F643" s="89"/>
      <c r="G643" s="89"/>
      <c r="H643" s="89"/>
      <c r="I643" s="123"/>
      <c r="J643" s="123"/>
      <c r="K643" s="89"/>
      <c r="L643" s="89"/>
      <c r="M643" s="103"/>
    </row>
    <row r="644" spans="1:13" ht="12.75">
      <c r="A644" s="83"/>
      <c r="B644" s="89"/>
      <c r="C644" s="90"/>
      <c r="D644" s="89"/>
      <c r="E644" s="89"/>
      <c r="F644" s="89"/>
      <c r="G644" s="89"/>
      <c r="H644" s="89"/>
      <c r="I644" s="123"/>
      <c r="J644" s="123"/>
      <c r="K644" s="89"/>
      <c r="L644" s="89"/>
      <c r="M644" s="103"/>
    </row>
    <row r="645" spans="1:13" ht="12.75">
      <c r="A645" s="83"/>
      <c r="B645" s="89"/>
      <c r="C645" s="90"/>
      <c r="D645" s="89"/>
      <c r="E645" s="89"/>
      <c r="F645" s="89"/>
      <c r="G645" s="89"/>
      <c r="H645" s="89"/>
      <c r="I645" s="123"/>
      <c r="J645" s="123"/>
      <c r="K645" s="89"/>
      <c r="L645" s="89"/>
      <c r="M645" s="103"/>
    </row>
    <row r="646" spans="1:13" ht="12.75">
      <c r="A646" s="83"/>
      <c r="B646" s="89"/>
      <c r="C646" s="90"/>
      <c r="D646" s="89"/>
      <c r="E646" s="89"/>
      <c r="F646" s="89"/>
      <c r="G646" s="89"/>
      <c r="H646" s="89"/>
      <c r="I646" s="123"/>
      <c r="J646" s="123"/>
      <c r="K646" s="89"/>
      <c r="L646" s="89"/>
      <c r="M646" s="103"/>
    </row>
    <row r="647" spans="1:13" ht="12.75">
      <c r="A647" s="83"/>
      <c r="B647" s="89"/>
      <c r="C647" s="90"/>
      <c r="D647" s="89"/>
      <c r="E647" s="89"/>
      <c r="F647" s="89"/>
      <c r="G647" s="89"/>
      <c r="H647" s="89"/>
      <c r="I647" s="123"/>
      <c r="J647" s="123"/>
      <c r="K647" s="89"/>
      <c r="L647" s="89"/>
      <c r="M647" s="103"/>
    </row>
    <row r="648" spans="1:13" ht="12.75">
      <c r="A648" s="83"/>
      <c r="B648" s="89"/>
      <c r="C648" s="90"/>
      <c r="D648" s="89"/>
      <c r="E648" s="89"/>
      <c r="F648" s="89"/>
      <c r="G648" s="89"/>
      <c r="H648" s="89"/>
      <c r="I648" s="123"/>
      <c r="J648" s="123"/>
      <c r="K648" s="89"/>
      <c r="L648" s="89"/>
      <c r="M648" s="103"/>
    </row>
    <row r="649" spans="1:13" ht="12.75">
      <c r="A649" s="83"/>
      <c r="B649" s="89"/>
      <c r="C649" s="90"/>
      <c r="D649" s="89"/>
      <c r="E649" s="89"/>
      <c r="F649" s="89"/>
      <c r="G649" s="89"/>
      <c r="H649" s="89"/>
      <c r="I649" s="123"/>
      <c r="J649" s="123"/>
      <c r="K649" s="89"/>
      <c r="L649" s="89"/>
      <c r="M649" s="103"/>
    </row>
    <row r="650" spans="1:13" ht="12.75">
      <c r="A650" s="83"/>
      <c r="B650" s="89"/>
      <c r="C650" s="90"/>
      <c r="D650" s="89"/>
      <c r="E650" s="89"/>
      <c r="F650" s="89"/>
      <c r="G650" s="89"/>
      <c r="H650" s="89"/>
      <c r="I650" s="123"/>
      <c r="J650" s="123"/>
      <c r="K650" s="89"/>
      <c r="L650" s="89"/>
      <c r="M650" s="103"/>
    </row>
    <row r="651" spans="1:13" ht="12.75">
      <c r="A651" s="83"/>
      <c r="B651" s="89"/>
      <c r="C651" s="90"/>
      <c r="D651" s="89"/>
      <c r="E651" s="89"/>
      <c r="F651" s="89"/>
      <c r="G651" s="89"/>
      <c r="H651" s="89"/>
      <c r="I651" s="123"/>
      <c r="J651" s="123"/>
      <c r="K651" s="89"/>
      <c r="L651" s="89"/>
      <c r="M651" s="103"/>
    </row>
    <row r="652" spans="1:13" ht="12.75">
      <c r="A652" s="83"/>
      <c r="B652" s="89"/>
      <c r="C652" s="90"/>
      <c r="D652" s="89"/>
      <c r="E652" s="89"/>
      <c r="F652" s="89"/>
      <c r="G652" s="89"/>
      <c r="H652" s="89"/>
      <c r="I652" s="123"/>
      <c r="J652" s="123"/>
      <c r="K652" s="89"/>
      <c r="L652" s="89"/>
      <c r="M652" s="103"/>
    </row>
    <row r="653" spans="1:13" ht="12.75">
      <c r="A653" s="83"/>
      <c r="B653" s="89"/>
      <c r="C653" s="90"/>
      <c r="D653" s="89"/>
      <c r="E653" s="89"/>
      <c r="F653" s="89"/>
      <c r="G653" s="89"/>
      <c r="H653" s="89"/>
      <c r="I653" s="123"/>
      <c r="J653" s="123"/>
      <c r="K653" s="89"/>
      <c r="L653" s="89"/>
      <c r="M653" s="103"/>
    </row>
    <row r="654" spans="1:13" ht="12.75">
      <c r="A654" s="83"/>
      <c r="B654" s="89"/>
      <c r="C654" s="90"/>
      <c r="D654" s="89"/>
      <c r="E654" s="89"/>
      <c r="F654" s="89"/>
      <c r="G654" s="89"/>
      <c r="H654" s="89"/>
      <c r="I654" s="123"/>
      <c r="J654" s="123"/>
      <c r="K654" s="89"/>
      <c r="L654" s="89"/>
      <c r="M654" s="103"/>
    </row>
    <row r="655" spans="1:13" ht="12.75">
      <c r="A655" s="83"/>
      <c r="B655" s="89"/>
      <c r="C655" s="90"/>
      <c r="D655" s="89"/>
      <c r="E655" s="89"/>
      <c r="F655" s="89"/>
      <c r="G655" s="89"/>
      <c r="H655" s="89"/>
      <c r="I655" s="123"/>
      <c r="J655" s="123"/>
      <c r="K655" s="89"/>
      <c r="L655" s="89"/>
      <c r="M655" s="103"/>
    </row>
    <row r="656" spans="1:13" ht="12.75">
      <c r="A656" s="83"/>
      <c r="B656" s="89"/>
      <c r="C656" s="90"/>
      <c r="D656" s="89"/>
      <c r="E656" s="89"/>
      <c r="F656" s="89"/>
      <c r="G656" s="89"/>
      <c r="H656" s="89"/>
      <c r="I656" s="123"/>
      <c r="J656" s="123"/>
      <c r="K656" s="89"/>
      <c r="L656" s="89"/>
      <c r="M656" s="103"/>
    </row>
    <row r="657" spans="1:13" ht="12.75">
      <c r="A657" s="83"/>
      <c r="B657" s="89"/>
      <c r="C657" s="90"/>
      <c r="D657" s="89"/>
      <c r="E657" s="89"/>
      <c r="F657" s="89"/>
      <c r="G657" s="89"/>
      <c r="H657" s="89"/>
      <c r="I657" s="123"/>
      <c r="J657" s="123"/>
      <c r="K657" s="89"/>
      <c r="L657" s="89"/>
      <c r="M657" s="103"/>
    </row>
    <row r="658" spans="1:13" ht="12.75">
      <c r="A658" s="83"/>
      <c r="B658" s="89"/>
      <c r="C658" s="90"/>
      <c r="D658" s="89"/>
      <c r="E658" s="89"/>
      <c r="F658" s="89"/>
      <c r="G658" s="89"/>
      <c r="H658" s="89"/>
      <c r="I658" s="123"/>
      <c r="J658" s="123"/>
      <c r="K658" s="89"/>
      <c r="L658" s="89"/>
      <c r="M658" s="103"/>
    </row>
    <row r="659" spans="1:13" ht="12.75">
      <c r="A659" s="83"/>
      <c r="B659" s="89"/>
      <c r="C659" s="90"/>
      <c r="D659" s="89"/>
      <c r="E659" s="89"/>
      <c r="F659" s="89"/>
      <c r="G659" s="89"/>
      <c r="H659" s="89"/>
      <c r="I659" s="123"/>
      <c r="J659" s="123"/>
      <c r="K659" s="89"/>
      <c r="L659" s="89"/>
      <c r="M659" s="103"/>
    </row>
    <row r="660" spans="1:13" ht="12.75">
      <c r="A660" s="83"/>
      <c r="B660" s="89"/>
      <c r="C660" s="90"/>
      <c r="D660" s="89"/>
      <c r="E660" s="89"/>
      <c r="F660" s="89"/>
      <c r="G660" s="89"/>
      <c r="H660" s="89"/>
      <c r="I660" s="123"/>
      <c r="J660" s="123"/>
      <c r="K660" s="89"/>
      <c r="L660" s="89"/>
      <c r="M660" s="103"/>
    </row>
    <row r="661" spans="1:13" ht="12.75">
      <c r="A661" s="83"/>
      <c r="B661" s="89"/>
      <c r="C661" s="90"/>
      <c r="D661" s="89"/>
      <c r="E661" s="89"/>
      <c r="F661" s="89"/>
      <c r="G661" s="89"/>
      <c r="H661" s="89"/>
      <c r="I661" s="123"/>
      <c r="J661" s="123"/>
      <c r="K661" s="89"/>
      <c r="L661" s="89"/>
      <c r="M661" s="103"/>
    </row>
    <row r="662" spans="1:13" ht="12.75">
      <c r="A662" s="83"/>
      <c r="B662" s="89"/>
      <c r="C662" s="90"/>
      <c r="D662" s="89"/>
      <c r="E662" s="89"/>
      <c r="F662" s="89"/>
      <c r="G662" s="89"/>
      <c r="H662" s="89"/>
      <c r="I662" s="123"/>
      <c r="J662" s="123"/>
      <c r="K662" s="89"/>
      <c r="L662" s="89"/>
      <c r="M662" s="103"/>
    </row>
    <row r="663" spans="1:13" ht="12.75">
      <c r="A663" s="83"/>
      <c r="B663" s="89"/>
      <c r="C663" s="90"/>
      <c r="D663" s="89"/>
      <c r="E663" s="89"/>
      <c r="F663" s="89"/>
      <c r="G663" s="89"/>
      <c r="H663" s="89"/>
      <c r="I663" s="123"/>
      <c r="J663" s="123"/>
      <c r="K663" s="89"/>
      <c r="L663" s="89"/>
      <c r="M663" s="103"/>
    </row>
    <row r="664" spans="1:13" ht="12.75">
      <c r="A664" s="83"/>
      <c r="B664" s="89"/>
      <c r="C664" s="90"/>
      <c r="D664" s="89"/>
      <c r="E664" s="89"/>
      <c r="F664" s="89"/>
      <c r="G664" s="89"/>
      <c r="H664" s="89"/>
      <c r="I664" s="123"/>
      <c r="J664" s="123"/>
      <c r="K664" s="89"/>
      <c r="L664" s="89"/>
      <c r="M664" s="103"/>
    </row>
    <row r="665" spans="1:13" ht="12.75">
      <c r="A665" s="83"/>
      <c r="B665" s="89"/>
      <c r="C665" s="90"/>
      <c r="D665" s="89"/>
      <c r="E665" s="89"/>
      <c r="F665" s="89"/>
      <c r="G665" s="89"/>
      <c r="H665" s="89"/>
      <c r="I665" s="123"/>
      <c r="J665" s="123"/>
      <c r="K665" s="89"/>
      <c r="L665" s="89"/>
      <c r="M665" s="103"/>
    </row>
    <row r="666" spans="1:13" ht="12.75">
      <c r="A666" s="83"/>
      <c r="B666" s="89"/>
      <c r="C666" s="90"/>
      <c r="D666" s="89"/>
      <c r="E666" s="89"/>
      <c r="F666" s="89"/>
      <c r="G666" s="89"/>
      <c r="H666" s="89"/>
      <c r="I666" s="123"/>
      <c r="J666" s="123"/>
      <c r="K666" s="89"/>
      <c r="L666" s="89"/>
      <c r="M666" s="103"/>
    </row>
    <row r="667" spans="1:13" ht="12.75">
      <c r="A667" s="83"/>
      <c r="B667" s="89"/>
      <c r="C667" s="90"/>
      <c r="D667" s="89"/>
      <c r="E667" s="89"/>
      <c r="F667" s="89"/>
      <c r="G667" s="89"/>
      <c r="H667" s="89"/>
      <c r="I667" s="123"/>
      <c r="J667" s="123"/>
      <c r="K667" s="89"/>
      <c r="L667" s="89"/>
      <c r="M667" s="103"/>
    </row>
    <row r="668" spans="1:13" ht="12.75">
      <c r="A668" s="83"/>
      <c r="B668" s="89"/>
      <c r="C668" s="90"/>
      <c r="D668" s="89"/>
      <c r="E668" s="89"/>
      <c r="F668" s="89"/>
      <c r="G668" s="89"/>
      <c r="H668" s="89"/>
      <c r="I668" s="123"/>
      <c r="J668" s="123"/>
      <c r="K668" s="89"/>
      <c r="L668" s="89"/>
      <c r="M668" s="103"/>
    </row>
    <row r="669" spans="1:13" ht="12.75">
      <c r="A669" s="83"/>
      <c r="B669" s="89"/>
      <c r="C669" s="90"/>
      <c r="D669" s="89"/>
      <c r="E669" s="89"/>
      <c r="F669" s="89"/>
      <c r="G669" s="89"/>
      <c r="H669" s="89"/>
      <c r="I669" s="123"/>
      <c r="J669" s="123"/>
      <c r="K669" s="89"/>
      <c r="L669" s="89"/>
      <c r="M669" s="103"/>
    </row>
    <row r="670" spans="1:13" ht="12.75">
      <c r="A670" s="83"/>
      <c r="B670" s="89"/>
      <c r="C670" s="90"/>
      <c r="D670" s="89"/>
      <c r="E670" s="89"/>
      <c r="F670" s="89"/>
      <c r="G670" s="89"/>
      <c r="H670" s="89"/>
      <c r="I670" s="123"/>
      <c r="J670" s="123"/>
      <c r="K670" s="89"/>
      <c r="L670" s="89"/>
      <c r="M670" s="103"/>
    </row>
    <row r="671" spans="1:13" ht="12.75">
      <c r="A671" s="83"/>
      <c r="B671" s="89"/>
      <c r="C671" s="90"/>
      <c r="D671" s="89"/>
      <c r="E671" s="89"/>
      <c r="F671" s="89"/>
      <c r="G671" s="89"/>
      <c r="H671" s="89"/>
      <c r="I671" s="123"/>
      <c r="J671" s="123"/>
      <c r="K671" s="89"/>
      <c r="L671" s="89"/>
      <c r="M671" s="103"/>
    </row>
    <row r="672" spans="1:13" ht="12.75">
      <c r="A672" s="83"/>
      <c r="B672" s="89"/>
      <c r="C672" s="90"/>
      <c r="D672" s="89"/>
      <c r="E672" s="89"/>
      <c r="F672" s="89"/>
      <c r="G672" s="89"/>
      <c r="H672" s="89"/>
      <c r="I672" s="123"/>
      <c r="J672" s="123"/>
      <c r="K672" s="89"/>
      <c r="L672" s="89"/>
      <c r="M672" s="103"/>
    </row>
    <row r="673" spans="1:13" ht="12.75">
      <c r="A673" s="83"/>
      <c r="B673" s="89"/>
      <c r="C673" s="90"/>
      <c r="D673" s="89"/>
      <c r="E673" s="89"/>
      <c r="F673" s="89"/>
      <c r="G673" s="89"/>
      <c r="H673" s="89"/>
      <c r="I673" s="123"/>
      <c r="J673" s="123"/>
      <c r="K673" s="89"/>
      <c r="L673" s="89"/>
      <c r="M673" s="103"/>
    </row>
    <row r="674" spans="1:13" ht="12.75">
      <c r="A674" s="83"/>
      <c r="B674" s="89"/>
      <c r="C674" s="90"/>
      <c r="D674" s="89"/>
      <c r="E674" s="89"/>
      <c r="F674" s="89"/>
      <c r="G674" s="89"/>
      <c r="H674" s="89"/>
      <c r="I674" s="123"/>
      <c r="J674" s="123"/>
      <c r="K674" s="89"/>
      <c r="L674" s="89"/>
      <c r="M674" s="103"/>
    </row>
    <row r="675" spans="1:13" ht="12.75">
      <c r="A675" s="83"/>
      <c r="B675" s="89"/>
      <c r="C675" s="90"/>
      <c r="D675" s="89"/>
      <c r="E675" s="89"/>
      <c r="F675" s="89"/>
      <c r="G675" s="89"/>
      <c r="H675" s="89"/>
      <c r="I675" s="123"/>
      <c r="J675" s="123"/>
      <c r="K675" s="89"/>
      <c r="L675" s="89"/>
      <c r="M675" s="103"/>
    </row>
    <row r="676" spans="1:13" ht="12.75">
      <c r="A676" s="83"/>
      <c r="B676" s="89"/>
      <c r="C676" s="90"/>
      <c r="D676" s="89"/>
      <c r="E676" s="89"/>
      <c r="F676" s="89"/>
      <c r="G676" s="89"/>
      <c r="H676" s="89"/>
      <c r="I676" s="123"/>
      <c r="J676" s="123"/>
      <c r="K676" s="89"/>
      <c r="L676" s="89"/>
      <c r="M676" s="103"/>
    </row>
    <row r="677" spans="1:13" ht="12.75">
      <c r="A677" s="83"/>
      <c r="B677" s="89"/>
      <c r="C677" s="90"/>
      <c r="D677" s="89"/>
      <c r="E677" s="89"/>
      <c r="F677" s="89"/>
      <c r="G677" s="89"/>
      <c r="H677" s="89"/>
      <c r="I677" s="123"/>
      <c r="J677" s="123"/>
      <c r="K677" s="89"/>
      <c r="L677" s="89"/>
      <c r="M677" s="103"/>
    </row>
    <row r="678" spans="1:13" ht="12.75">
      <c r="A678" s="83"/>
      <c r="B678" s="89"/>
      <c r="C678" s="90"/>
      <c r="D678" s="89"/>
      <c r="E678" s="89"/>
      <c r="F678" s="89"/>
      <c r="G678" s="89"/>
      <c r="H678" s="89"/>
      <c r="I678" s="123"/>
      <c r="J678" s="123"/>
      <c r="K678" s="89"/>
      <c r="L678" s="89"/>
      <c r="M678" s="103"/>
    </row>
    <row r="679" spans="1:13" ht="12.75">
      <c r="A679" s="83"/>
      <c r="B679" s="89"/>
      <c r="C679" s="90"/>
      <c r="D679" s="89"/>
      <c r="E679" s="89"/>
      <c r="F679" s="89"/>
      <c r="G679" s="89"/>
      <c r="H679" s="89"/>
      <c r="I679" s="123"/>
      <c r="J679" s="123"/>
      <c r="K679" s="89"/>
      <c r="L679" s="89"/>
      <c r="M679" s="103"/>
    </row>
    <row r="680" spans="1:13" ht="12.75">
      <c r="A680" s="83"/>
      <c r="B680" s="89"/>
      <c r="C680" s="90"/>
      <c r="D680" s="89"/>
      <c r="E680" s="89"/>
      <c r="F680" s="89"/>
      <c r="G680" s="89"/>
      <c r="H680" s="89"/>
      <c r="I680" s="123"/>
      <c r="J680" s="123"/>
      <c r="K680" s="89"/>
      <c r="L680" s="89"/>
      <c r="M680" s="103"/>
    </row>
    <row r="681" spans="1:13" ht="12.75">
      <c r="A681" s="83"/>
      <c r="B681" s="89"/>
      <c r="C681" s="90"/>
      <c r="D681" s="89"/>
      <c r="E681" s="89"/>
      <c r="F681" s="89"/>
      <c r="G681" s="89"/>
      <c r="H681" s="89"/>
      <c r="I681" s="123"/>
      <c r="J681" s="123"/>
      <c r="K681" s="89"/>
      <c r="L681" s="89"/>
      <c r="M681" s="103"/>
    </row>
    <row r="682" spans="1:13" ht="12.75">
      <c r="A682" s="83"/>
      <c r="B682" s="89"/>
      <c r="C682" s="90"/>
      <c r="D682" s="89"/>
      <c r="E682" s="89"/>
      <c r="F682" s="89"/>
      <c r="G682" s="89"/>
      <c r="H682" s="89"/>
      <c r="I682" s="123"/>
      <c r="J682" s="123"/>
      <c r="K682" s="89"/>
      <c r="L682" s="89"/>
      <c r="M682" s="103"/>
    </row>
    <row r="683" spans="1:13" ht="12.75">
      <c r="A683" s="83"/>
      <c r="B683" s="89"/>
      <c r="C683" s="90"/>
      <c r="D683" s="89"/>
      <c r="E683" s="89"/>
      <c r="F683" s="89"/>
      <c r="G683" s="89"/>
      <c r="H683" s="89"/>
      <c r="I683" s="123"/>
      <c r="J683" s="123"/>
      <c r="K683" s="89"/>
      <c r="L683" s="89"/>
      <c r="M683" s="103"/>
    </row>
    <row r="684" spans="1:13" ht="12.75">
      <c r="A684" s="83"/>
      <c r="B684" s="89"/>
      <c r="C684" s="90"/>
      <c r="D684" s="89"/>
      <c r="E684" s="89"/>
      <c r="F684" s="89"/>
      <c r="G684" s="89"/>
      <c r="H684" s="89"/>
      <c r="I684" s="123"/>
      <c r="J684" s="123"/>
      <c r="K684" s="89"/>
      <c r="L684" s="89"/>
      <c r="M684" s="103"/>
    </row>
    <row r="685" spans="1:13" ht="12.75">
      <c r="A685" s="83"/>
      <c r="B685" s="89"/>
      <c r="C685" s="90"/>
      <c r="D685" s="89"/>
      <c r="E685" s="89"/>
      <c r="F685" s="89"/>
      <c r="G685" s="89"/>
      <c r="H685" s="89"/>
      <c r="I685" s="123"/>
      <c r="J685" s="123"/>
      <c r="K685" s="89"/>
      <c r="L685" s="89"/>
      <c r="M685" s="103"/>
    </row>
    <row r="686" spans="1:13" ht="12.75">
      <c r="A686" s="83"/>
      <c r="B686" s="89"/>
      <c r="C686" s="90"/>
      <c r="D686" s="89"/>
      <c r="E686" s="89"/>
      <c r="F686" s="89"/>
      <c r="G686" s="89"/>
      <c r="H686" s="89"/>
      <c r="I686" s="123"/>
      <c r="J686" s="123"/>
      <c r="K686" s="89"/>
      <c r="L686" s="89"/>
      <c r="M686" s="103"/>
    </row>
    <row r="687" spans="1:13" ht="12.75">
      <c r="A687" s="83"/>
      <c r="B687" s="89"/>
      <c r="C687" s="90"/>
      <c r="D687" s="89"/>
      <c r="E687" s="89"/>
      <c r="F687" s="89"/>
      <c r="G687" s="89"/>
      <c r="H687" s="89"/>
      <c r="I687" s="123"/>
      <c r="J687" s="123"/>
      <c r="K687" s="89"/>
      <c r="L687" s="89"/>
      <c r="M687" s="103"/>
    </row>
    <row r="688" spans="1:13" ht="12.75">
      <c r="A688" s="83"/>
      <c r="B688" s="89"/>
      <c r="C688" s="90"/>
      <c r="D688" s="89"/>
      <c r="E688" s="89"/>
      <c r="F688" s="89"/>
      <c r="G688" s="89"/>
      <c r="H688" s="89"/>
      <c r="I688" s="123"/>
      <c r="J688" s="123"/>
      <c r="K688" s="89"/>
      <c r="L688" s="89"/>
      <c r="M688" s="103"/>
    </row>
    <row r="689" spans="1:13" ht="12.75">
      <c r="A689" s="83"/>
      <c r="B689" s="89"/>
      <c r="C689" s="90"/>
      <c r="D689" s="89"/>
      <c r="E689" s="89"/>
      <c r="F689" s="89"/>
      <c r="G689" s="89"/>
      <c r="H689" s="89"/>
      <c r="I689" s="123"/>
      <c r="J689" s="123"/>
      <c r="K689" s="89"/>
      <c r="L689" s="89"/>
      <c r="M689" s="103"/>
    </row>
    <row r="690" spans="1:13" ht="12.75">
      <c r="A690" s="83"/>
      <c r="B690" s="89"/>
      <c r="C690" s="90"/>
      <c r="D690" s="89"/>
      <c r="E690" s="89"/>
      <c r="F690" s="89"/>
      <c r="G690" s="89"/>
      <c r="H690" s="89"/>
      <c r="I690" s="123"/>
      <c r="J690" s="123"/>
      <c r="K690" s="89"/>
      <c r="L690" s="89"/>
      <c r="M690" s="103"/>
    </row>
    <row r="691" spans="1:13" ht="12.75">
      <c r="A691" s="83"/>
      <c r="B691" s="89"/>
      <c r="C691" s="90"/>
      <c r="D691" s="89"/>
      <c r="E691" s="89"/>
      <c r="F691" s="89"/>
      <c r="G691" s="89"/>
      <c r="H691" s="89"/>
      <c r="I691" s="123"/>
      <c r="J691" s="123"/>
      <c r="K691" s="89"/>
      <c r="L691" s="89"/>
      <c r="M691" s="103"/>
    </row>
    <row r="692" spans="1:13" ht="12.75">
      <c r="A692" s="83"/>
      <c r="B692" s="89"/>
      <c r="C692" s="90"/>
      <c r="D692" s="89"/>
      <c r="E692" s="89"/>
      <c r="F692" s="89"/>
      <c r="G692" s="89"/>
      <c r="H692" s="89"/>
      <c r="I692" s="123"/>
      <c r="J692" s="123"/>
      <c r="K692" s="89"/>
      <c r="L692" s="89"/>
      <c r="M692" s="103"/>
    </row>
    <row r="693" spans="1:13" ht="12.75">
      <c r="A693" s="83"/>
      <c r="B693" s="89"/>
      <c r="C693" s="90"/>
      <c r="D693" s="89"/>
      <c r="E693" s="89"/>
      <c r="F693" s="89"/>
      <c r="G693" s="89"/>
      <c r="H693" s="89"/>
      <c r="I693" s="123"/>
      <c r="J693" s="123"/>
      <c r="K693" s="89"/>
      <c r="L693" s="89"/>
      <c r="M693" s="103"/>
    </row>
    <row r="694" spans="1:13" ht="12.75">
      <c r="A694" s="83"/>
      <c r="B694" s="89"/>
      <c r="C694" s="90"/>
      <c r="D694" s="89"/>
      <c r="E694" s="89"/>
      <c r="F694" s="89"/>
      <c r="G694" s="89"/>
      <c r="H694" s="89"/>
      <c r="I694" s="123"/>
      <c r="J694" s="123"/>
      <c r="K694" s="89"/>
      <c r="L694" s="89"/>
      <c r="M694" s="103"/>
    </row>
    <row r="695" spans="1:13" ht="12.75">
      <c r="A695" s="83"/>
      <c r="B695" s="89"/>
      <c r="C695" s="90"/>
      <c r="D695" s="89"/>
      <c r="E695" s="89"/>
      <c r="F695" s="89"/>
      <c r="G695" s="89"/>
      <c r="H695" s="89"/>
      <c r="I695" s="123"/>
      <c r="J695" s="123"/>
      <c r="K695" s="89"/>
      <c r="L695" s="89"/>
      <c r="M695" s="103"/>
    </row>
    <row r="696" spans="1:13" ht="12.75">
      <c r="A696" s="83"/>
      <c r="B696" s="89"/>
      <c r="C696" s="90"/>
      <c r="D696" s="89"/>
      <c r="E696" s="89"/>
      <c r="F696" s="89"/>
      <c r="G696" s="89"/>
      <c r="H696" s="89"/>
      <c r="I696" s="123"/>
      <c r="J696" s="123"/>
      <c r="K696" s="89"/>
      <c r="L696" s="89"/>
      <c r="M696" s="103"/>
    </row>
    <row r="697" spans="1:13" ht="12.75">
      <c r="A697" s="83"/>
      <c r="B697" s="89"/>
      <c r="C697" s="90"/>
      <c r="D697" s="89"/>
      <c r="E697" s="89"/>
      <c r="F697" s="89"/>
      <c r="G697" s="89"/>
      <c r="H697" s="89"/>
      <c r="I697" s="123"/>
      <c r="J697" s="123"/>
      <c r="K697" s="89"/>
      <c r="L697" s="89"/>
      <c r="M697" s="103"/>
    </row>
    <row r="698" spans="1:13" ht="12.75">
      <c r="A698" s="83"/>
      <c r="B698" s="89"/>
      <c r="C698" s="90"/>
      <c r="D698" s="89"/>
      <c r="E698" s="89"/>
      <c r="F698" s="89"/>
      <c r="G698" s="89"/>
      <c r="H698" s="89"/>
      <c r="I698" s="123"/>
      <c r="J698" s="123"/>
      <c r="K698" s="89"/>
      <c r="L698" s="89"/>
      <c r="M698" s="103"/>
    </row>
    <row r="699" spans="1:13" ht="12.75">
      <c r="A699" s="83"/>
      <c r="B699" s="89"/>
      <c r="C699" s="90"/>
      <c r="D699" s="89"/>
      <c r="E699" s="89"/>
      <c r="F699" s="89"/>
      <c r="G699" s="89"/>
      <c r="H699" s="89"/>
      <c r="I699" s="123"/>
      <c r="J699" s="123"/>
      <c r="K699" s="89"/>
      <c r="L699" s="89"/>
      <c r="M699" s="103"/>
    </row>
    <row r="700" spans="1:13" ht="12.75">
      <c r="A700" s="83"/>
      <c r="B700" s="89"/>
      <c r="C700" s="90"/>
      <c r="D700" s="89"/>
      <c r="E700" s="89"/>
      <c r="F700" s="89"/>
      <c r="G700" s="89"/>
      <c r="H700" s="89"/>
      <c r="I700" s="123"/>
      <c r="J700" s="123"/>
      <c r="K700" s="89"/>
      <c r="L700" s="89"/>
      <c r="M700" s="103"/>
    </row>
    <row r="701" spans="1:13" ht="12.75">
      <c r="A701" s="83"/>
      <c r="B701" s="89"/>
      <c r="C701" s="90"/>
      <c r="D701" s="89"/>
      <c r="E701" s="89"/>
      <c r="F701" s="89"/>
      <c r="G701" s="89"/>
      <c r="H701" s="89"/>
      <c r="I701" s="123"/>
      <c r="J701" s="123"/>
      <c r="K701" s="89"/>
      <c r="L701" s="89"/>
      <c r="M701" s="103"/>
    </row>
    <row r="702" spans="1:13" ht="12.75">
      <c r="A702" s="83"/>
      <c r="B702" s="89"/>
      <c r="C702" s="90"/>
      <c r="D702" s="89"/>
      <c r="E702" s="89"/>
      <c r="F702" s="89"/>
      <c r="G702" s="89"/>
      <c r="H702" s="89"/>
      <c r="I702" s="123"/>
      <c r="J702" s="123"/>
      <c r="K702" s="89"/>
      <c r="L702" s="89"/>
      <c r="M702" s="103"/>
    </row>
    <row r="703" spans="1:13" ht="12.75">
      <c r="A703" s="83"/>
      <c r="B703" s="89"/>
      <c r="C703" s="90"/>
      <c r="D703" s="89"/>
      <c r="E703" s="89"/>
      <c r="F703" s="89"/>
      <c r="G703" s="89"/>
      <c r="H703" s="89"/>
      <c r="I703" s="123"/>
      <c r="J703" s="123"/>
      <c r="K703" s="89"/>
      <c r="L703" s="89"/>
      <c r="M703" s="103"/>
    </row>
    <row r="704" spans="1:13" ht="12.75">
      <c r="A704" s="83"/>
      <c r="B704" s="89"/>
      <c r="C704" s="90"/>
      <c r="D704" s="89"/>
      <c r="E704" s="89"/>
      <c r="F704" s="89"/>
      <c r="G704" s="89"/>
      <c r="H704" s="89"/>
      <c r="I704" s="123"/>
      <c r="J704" s="123"/>
      <c r="K704" s="89"/>
      <c r="L704" s="89"/>
      <c r="M704" s="103"/>
    </row>
    <row r="705" spans="1:13" ht="12.75">
      <c r="A705" s="83"/>
      <c r="B705" s="89"/>
      <c r="C705" s="90"/>
      <c r="D705" s="89"/>
      <c r="E705" s="89"/>
      <c r="F705" s="89"/>
      <c r="G705" s="89"/>
      <c r="H705" s="89"/>
      <c r="I705" s="123"/>
      <c r="J705" s="123"/>
      <c r="K705" s="89"/>
      <c r="L705" s="89"/>
      <c r="M705" s="103"/>
    </row>
    <row r="706" spans="1:13" ht="12.75">
      <c r="A706" s="83"/>
      <c r="B706" s="89"/>
      <c r="C706" s="90"/>
      <c r="D706" s="89"/>
      <c r="E706" s="89"/>
      <c r="F706" s="89"/>
      <c r="G706" s="89"/>
      <c r="H706" s="89"/>
      <c r="I706" s="123"/>
      <c r="J706" s="123"/>
      <c r="K706" s="89"/>
      <c r="L706" s="89"/>
      <c r="M706" s="103"/>
    </row>
    <row r="707" spans="1:13" ht="12.75">
      <c r="A707" s="83"/>
      <c r="B707" s="89"/>
      <c r="C707" s="90"/>
      <c r="D707" s="89"/>
      <c r="E707" s="89"/>
      <c r="F707" s="89"/>
      <c r="G707" s="89"/>
      <c r="H707" s="89"/>
      <c r="I707" s="123"/>
      <c r="J707" s="123"/>
      <c r="K707" s="89"/>
      <c r="L707" s="89"/>
      <c r="M707" s="103"/>
    </row>
    <row r="708" spans="1:13" ht="12.75">
      <c r="A708" s="83"/>
      <c r="B708" s="89"/>
      <c r="C708" s="90"/>
      <c r="D708" s="89"/>
      <c r="E708" s="89"/>
      <c r="F708" s="89"/>
      <c r="G708" s="89"/>
      <c r="H708" s="89"/>
      <c r="I708" s="123"/>
      <c r="J708" s="123"/>
      <c r="K708" s="89"/>
      <c r="L708" s="89"/>
      <c r="M708" s="103"/>
    </row>
    <row r="709" spans="1:13" ht="12.75">
      <c r="A709" s="83"/>
      <c r="B709" s="89"/>
      <c r="C709" s="90"/>
      <c r="D709" s="89"/>
      <c r="E709" s="89"/>
      <c r="F709" s="89"/>
      <c r="G709" s="89"/>
      <c r="H709" s="89"/>
      <c r="I709" s="123"/>
      <c r="J709" s="123"/>
      <c r="K709" s="89"/>
      <c r="L709" s="89"/>
      <c r="M709" s="103"/>
    </row>
    <row r="710" spans="1:13" ht="12.75">
      <c r="A710" s="83"/>
      <c r="B710" s="89"/>
      <c r="C710" s="90"/>
      <c r="D710" s="89"/>
      <c r="E710" s="89"/>
      <c r="F710" s="89"/>
      <c r="G710" s="89"/>
      <c r="H710" s="89"/>
      <c r="I710" s="123"/>
      <c r="J710" s="123"/>
      <c r="K710" s="89"/>
      <c r="L710" s="89"/>
      <c r="M710" s="103"/>
    </row>
    <row r="711" spans="1:13" ht="12.75">
      <c r="A711" s="83"/>
      <c r="B711" s="89"/>
      <c r="C711" s="90"/>
      <c r="D711" s="89"/>
      <c r="E711" s="89"/>
      <c r="F711" s="89"/>
      <c r="G711" s="89"/>
      <c r="H711" s="89"/>
      <c r="I711" s="123"/>
      <c r="J711" s="123"/>
      <c r="K711" s="89"/>
      <c r="L711" s="89"/>
      <c r="M711" s="103"/>
    </row>
    <row r="712" spans="1:13" ht="12.75">
      <c r="A712" s="83"/>
      <c r="B712" s="89"/>
      <c r="C712" s="90"/>
      <c r="D712" s="89"/>
      <c r="E712" s="89"/>
      <c r="F712" s="89"/>
      <c r="G712" s="89"/>
      <c r="H712" s="89"/>
      <c r="I712" s="123"/>
      <c r="J712" s="123"/>
      <c r="K712" s="89"/>
      <c r="L712" s="89"/>
      <c r="M712" s="103"/>
    </row>
    <row r="713" spans="1:13" ht="12.75">
      <c r="A713" s="83"/>
      <c r="B713" s="89"/>
      <c r="C713" s="90"/>
      <c r="D713" s="89"/>
      <c r="E713" s="89"/>
      <c r="F713" s="89"/>
      <c r="G713" s="89"/>
      <c r="H713" s="89"/>
      <c r="I713" s="123"/>
      <c r="J713" s="123"/>
      <c r="K713" s="89"/>
      <c r="L713" s="89"/>
      <c r="M713" s="103"/>
    </row>
    <row r="714" spans="1:13" ht="12.75">
      <c r="A714" s="83"/>
      <c r="B714" s="89"/>
      <c r="C714" s="90"/>
      <c r="D714" s="89"/>
      <c r="E714" s="89"/>
      <c r="F714" s="89"/>
      <c r="G714" s="89"/>
      <c r="H714" s="89"/>
      <c r="I714" s="123"/>
      <c r="J714" s="123"/>
      <c r="K714" s="89"/>
      <c r="L714" s="89"/>
      <c r="M714" s="103"/>
    </row>
    <row r="715" spans="1:13" ht="12.75">
      <c r="A715" s="83"/>
      <c r="B715" s="89"/>
      <c r="C715" s="90"/>
      <c r="D715" s="89"/>
      <c r="E715" s="89"/>
      <c r="F715" s="89"/>
      <c r="G715" s="89"/>
      <c r="H715" s="89"/>
      <c r="I715" s="123"/>
      <c r="J715" s="123"/>
      <c r="K715" s="89"/>
      <c r="L715" s="89"/>
      <c r="M715" s="103"/>
    </row>
    <row r="716" spans="1:13" ht="12.75">
      <c r="A716" s="83"/>
      <c r="B716" s="89"/>
      <c r="C716" s="90"/>
      <c r="D716" s="89"/>
      <c r="E716" s="89"/>
      <c r="F716" s="89"/>
      <c r="G716" s="89"/>
      <c r="H716" s="89"/>
      <c r="I716" s="123"/>
      <c r="J716" s="123"/>
      <c r="K716" s="89"/>
      <c r="L716" s="89"/>
      <c r="M716" s="103"/>
    </row>
    <row r="717" spans="1:13" ht="12.75">
      <c r="A717" s="83"/>
      <c r="B717" s="89"/>
      <c r="C717" s="90"/>
      <c r="D717" s="89"/>
      <c r="E717" s="89"/>
      <c r="F717" s="89"/>
      <c r="G717" s="89"/>
      <c r="H717" s="89"/>
      <c r="I717" s="123"/>
      <c r="J717" s="123"/>
      <c r="K717" s="89"/>
      <c r="L717" s="89"/>
      <c r="M717" s="103"/>
    </row>
    <row r="718" spans="1:13" ht="12.75">
      <c r="A718" s="83"/>
      <c r="B718" s="89"/>
      <c r="C718" s="90"/>
      <c r="D718" s="89"/>
      <c r="E718" s="89"/>
      <c r="F718" s="89"/>
      <c r="G718" s="89"/>
      <c r="H718" s="89"/>
      <c r="I718" s="123"/>
      <c r="J718" s="123"/>
      <c r="K718" s="89"/>
      <c r="L718" s="89"/>
      <c r="M718" s="103"/>
    </row>
    <row r="719" spans="1:13" ht="12.75">
      <c r="A719" s="83"/>
      <c r="B719" s="89"/>
      <c r="C719" s="90"/>
      <c r="D719" s="89"/>
      <c r="E719" s="89"/>
      <c r="F719" s="89"/>
      <c r="G719" s="89"/>
      <c r="H719" s="89"/>
      <c r="I719" s="123"/>
      <c r="J719" s="123"/>
      <c r="K719" s="89"/>
      <c r="L719" s="89"/>
      <c r="M719" s="103"/>
    </row>
    <row r="720" spans="1:13" ht="12.75">
      <c r="A720" s="83"/>
      <c r="B720" s="89"/>
      <c r="C720" s="90"/>
      <c r="D720" s="89"/>
      <c r="E720" s="89"/>
      <c r="F720" s="89"/>
      <c r="G720" s="89"/>
      <c r="H720" s="89"/>
      <c r="I720" s="123"/>
      <c r="J720" s="123"/>
      <c r="K720" s="89"/>
      <c r="L720" s="89"/>
      <c r="M720" s="103"/>
    </row>
    <row r="721" spans="1:13" ht="12.75">
      <c r="A721" s="83"/>
      <c r="B721" s="89"/>
      <c r="C721" s="90"/>
      <c r="D721" s="89"/>
      <c r="E721" s="89"/>
      <c r="F721" s="89"/>
      <c r="G721" s="89"/>
      <c r="H721" s="89"/>
      <c r="I721" s="123"/>
      <c r="J721" s="123"/>
      <c r="K721" s="89"/>
      <c r="L721" s="89"/>
      <c r="M721" s="103"/>
    </row>
    <row r="722" spans="1:13" ht="12.75">
      <c r="A722" s="83"/>
      <c r="B722" s="89"/>
      <c r="C722" s="90"/>
      <c r="D722" s="89"/>
      <c r="E722" s="89"/>
      <c r="F722" s="89"/>
      <c r="G722" s="89"/>
      <c r="H722" s="89"/>
      <c r="I722" s="123"/>
      <c r="J722" s="123"/>
      <c r="K722" s="89"/>
      <c r="L722" s="89"/>
      <c r="M722" s="103"/>
    </row>
    <row r="723" spans="1:13" ht="12.75">
      <c r="A723" s="83"/>
      <c r="B723" s="89"/>
      <c r="C723" s="90"/>
      <c r="D723" s="89"/>
      <c r="E723" s="89"/>
      <c r="F723" s="89"/>
      <c r="G723" s="89"/>
      <c r="H723" s="89"/>
      <c r="I723" s="123"/>
      <c r="J723" s="123"/>
      <c r="K723" s="89"/>
      <c r="L723" s="89"/>
      <c r="M723" s="103"/>
    </row>
    <row r="724" spans="1:13" ht="12.75">
      <c r="A724" s="83"/>
      <c r="B724" s="89"/>
      <c r="C724" s="90"/>
      <c r="D724" s="89"/>
      <c r="E724" s="89"/>
      <c r="F724" s="89"/>
      <c r="G724" s="89"/>
      <c r="H724" s="89"/>
      <c r="I724" s="123"/>
      <c r="J724" s="123"/>
      <c r="K724" s="89"/>
      <c r="L724" s="89"/>
      <c r="M724" s="103"/>
    </row>
    <row r="725" spans="1:13" ht="12.75">
      <c r="A725" s="83"/>
      <c r="B725" s="89"/>
      <c r="C725" s="90"/>
      <c r="D725" s="89"/>
      <c r="E725" s="89"/>
      <c r="F725" s="89"/>
      <c r="G725" s="89"/>
      <c r="H725" s="89"/>
      <c r="I725" s="123"/>
      <c r="J725" s="123"/>
      <c r="K725" s="89"/>
      <c r="L725" s="89"/>
      <c r="M725" s="103"/>
    </row>
    <row r="726" spans="1:13" ht="12.75">
      <c r="A726" s="83"/>
      <c r="B726" s="89"/>
      <c r="C726" s="90"/>
      <c r="D726" s="89"/>
      <c r="E726" s="89"/>
      <c r="F726" s="89"/>
      <c r="G726" s="89"/>
      <c r="H726" s="89"/>
      <c r="I726" s="123"/>
      <c r="J726" s="123"/>
      <c r="K726" s="89"/>
      <c r="L726" s="89"/>
      <c r="M726" s="103"/>
    </row>
    <row r="727" spans="1:13" ht="12.75">
      <c r="A727" s="83"/>
      <c r="B727" s="89"/>
      <c r="C727" s="90"/>
      <c r="D727" s="89"/>
      <c r="E727" s="89"/>
      <c r="F727" s="89"/>
      <c r="G727" s="89"/>
      <c r="H727" s="89"/>
      <c r="I727" s="123"/>
      <c r="J727" s="123"/>
      <c r="K727" s="89"/>
      <c r="L727" s="89"/>
      <c r="M727" s="103"/>
    </row>
    <row r="728" spans="1:13" ht="12.75">
      <c r="A728" s="83"/>
      <c r="B728" s="89"/>
      <c r="C728" s="90"/>
      <c r="D728" s="89"/>
      <c r="E728" s="89"/>
      <c r="F728" s="89"/>
      <c r="G728" s="89"/>
      <c r="H728" s="89"/>
      <c r="I728" s="123"/>
      <c r="J728" s="123"/>
      <c r="K728" s="89"/>
      <c r="L728" s="89"/>
      <c r="M728" s="103"/>
    </row>
    <row r="729" spans="1:13" ht="12.75">
      <c r="A729" s="83"/>
      <c r="B729" s="89"/>
      <c r="C729" s="90"/>
      <c r="D729" s="89"/>
      <c r="E729" s="89"/>
      <c r="F729" s="89"/>
      <c r="G729" s="89"/>
      <c r="H729" s="89"/>
      <c r="I729" s="123"/>
      <c r="J729" s="123"/>
      <c r="K729" s="89"/>
      <c r="L729" s="89"/>
      <c r="M729" s="103"/>
    </row>
    <row r="730" spans="1:13" ht="12.75">
      <c r="A730" s="83"/>
      <c r="B730" s="89"/>
      <c r="C730" s="90"/>
      <c r="D730" s="89"/>
      <c r="E730" s="89"/>
      <c r="F730" s="89"/>
      <c r="G730" s="89"/>
      <c r="H730" s="89"/>
      <c r="I730" s="123"/>
      <c r="J730" s="123"/>
      <c r="K730" s="89"/>
      <c r="L730" s="89"/>
      <c r="M730" s="103"/>
    </row>
    <row r="731" spans="1:13" ht="12.75">
      <c r="A731" s="83"/>
      <c r="B731" s="89"/>
      <c r="C731" s="90"/>
      <c r="D731" s="89"/>
      <c r="E731" s="89"/>
      <c r="F731" s="89"/>
      <c r="G731" s="89"/>
      <c r="H731" s="89"/>
      <c r="I731" s="123"/>
      <c r="J731" s="123"/>
      <c r="K731" s="89"/>
      <c r="L731" s="89"/>
      <c r="M731" s="103"/>
    </row>
    <row r="732" spans="1:13" ht="12.75">
      <c r="A732" s="83"/>
      <c r="B732" s="89"/>
      <c r="C732" s="90"/>
      <c r="D732" s="89"/>
      <c r="E732" s="89"/>
      <c r="F732" s="89"/>
      <c r="G732" s="89"/>
      <c r="H732" s="89"/>
      <c r="I732" s="123"/>
      <c r="J732" s="123"/>
      <c r="K732" s="89"/>
      <c r="L732" s="89"/>
      <c r="M732" s="103"/>
    </row>
    <row r="733" spans="1:13" ht="12.75">
      <c r="A733" s="83"/>
      <c r="B733" s="89"/>
      <c r="C733" s="90"/>
      <c r="D733" s="89"/>
      <c r="E733" s="89"/>
      <c r="F733" s="89"/>
      <c r="G733" s="89"/>
      <c r="H733" s="89"/>
      <c r="I733" s="123"/>
      <c r="J733" s="123"/>
      <c r="K733" s="89"/>
      <c r="L733" s="89"/>
      <c r="M733" s="103"/>
    </row>
    <row r="734" spans="1:13" ht="12.75">
      <c r="A734" s="83"/>
      <c r="B734" s="89"/>
      <c r="C734" s="90"/>
      <c r="D734" s="89"/>
      <c r="E734" s="89"/>
      <c r="F734" s="89"/>
      <c r="G734" s="89"/>
      <c r="H734" s="89"/>
      <c r="I734" s="123"/>
      <c r="J734" s="123"/>
      <c r="K734" s="89"/>
      <c r="L734" s="89"/>
      <c r="M734" s="103"/>
    </row>
    <row r="735" spans="1:13" ht="12.75">
      <c r="A735" s="83"/>
      <c r="B735" s="89"/>
      <c r="C735" s="90"/>
      <c r="D735" s="89"/>
      <c r="E735" s="89"/>
      <c r="F735" s="89"/>
      <c r="G735" s="89"/>
      <c r="H735" s="89"/>
      <c r="I735" s="123"/>
      <c r="J735" s="123"/>
      <c r="K735" s="89"/>
      <c r="L735" s="89"/>
      <c r="M735" s="103"/>
    </row>
    <row r="736" spans="1:13" ht="12.75">
      <c r="A736" s="83"/>
      <c r="B736" s="89"/>
      <c r="C736" s="90"/>
      <c r="D736" s="89"/>
      <c r="E736" s="89"/>
      <c r="F736" s="89"/>
      <c r="G736" s="89"/>
      <c r="H736" s="89"/>
      <c r="I736" s="123"/>
      <c r="J736" s="123"/>
      <c r="K736" s="89"/>
      <c r="L736" s="89"/>
      <c r="M736" s="103"/>
    </row>
    <row r="737" spans="1:13" ht="12.75">
      <c r="A737" s="83"/>
      <c r="B737" s="89"/>
      <c r="C737" s="90"/>
      <c r="D737" s="89"/>
      <c r="E737" s="89"/>
      <c r="F737" s="89"/>
      <c r="G737" s="89"/>
      <c r="H737" s="89"/>
      <c r="I737" s="123"/>
      <c r="J737" s="123"/>
      <c r="K737" s="89"/>
      <c r="L737" s="89"/>
      <c r="M737" s="103"/>
    </row>
    <row r="738" spans="1:13" ht="12.75">
      <c r="A738" s="83"/>
      <c r="B738" s="89"/>
      <c r="C738" s="90"/>
      <c r="D738" s="89"/>
      <c r="E738" s="89"/>
      <c r="F738" s="89"/>
      <c r="G738" s="89"/>
      <c r="H738" s="89"/>
      <c r="I738" s="123"/>
      <c r="J738" s="123"/>
      <c r="K738" s="89"/>
      <c r="L738" s="89"/>
      <c r="M738" s="103"/>
    </row>
    <row r="739" spans="1:13" ht="12.75">
      <c r="A739" s="83"/>
      <c r="B739" s="89"/>
      <c r="C739" s="90"/>
      <c r="D739" s="89"/>
      <c r="E739" s="89"/>
      <c r="F739" s="89"/>
      <c r="G739" s="89"/>
      <c r="H739" s="89"/>
      <c r="I739" s="123"/>
      <c r="J739" s="123"/>
      <c r="K739" s="89"/>
      <c r="L739" s="89"/>
      <c r="M739" s="103"/>
    </row>
    <row r="740" spans="1:13" ht="12.75">
      <c r="A740" s="83"/>
      <c r="B740" s="89"/>
      <c r="C740" s="90"/>
      <c r="D740" s="89"/>
      <c r="E740" s="89"/>
      <c r="F740" s="89"/>
      <c r="G740" s="89"/>
      <c r="H740" s="89"/>
      <c r="I740" s="123"/>
      <c r="J740" s="123"/>
      <c r="K740" s="89"/>
      <c r="L740" s="89"/>
      <c r="M740" s="103"/>
    </row>
    <row r="741" spans="1:13" ht="12.75">
      <c r="A741" s="83"/>
      <c r="B741" s="89"/>
      <c r="C741" s="90"/>
      <c r="D741" s="89"/>
      <c r="E741" s="89"/>
      <c r="F741" s="89"/>
      <c r="G741" s="89"/>
      <c r="H741" s="89"/>
      <c r="I741" s="123"/>
      <c r="J741" s="123"/>
      <c r="K741" s="89"/>
      <c r="L741" s="89"/>
      <c r="M741" s="103"/>
    </row>
    <row r="742" spans="1:13" ht="12.75">
      <c r="A742" s="83"/>
      <c r="B742" s="89"/>
      <c r="C742" s="90"/>
      <c r="D742" s="89"/>
      <c r="E742" s="89"/>
      <c r="F742" s="89"/>
      <c r="G742" s="89"/>
      <c r="H742" s="89"/>
      <c r="I742" s="123"/>
      <c r="J742" s="123"/>
      <c r="K742" s="89"/>
      <c r="L742" s="89"/>
      <c r="M742" s="103"/>
    </row>
    <row r="743" spans="1:13" ht="12.75">
      <c r="A743" s="83"/>
      <c r="B743" s="89"/>
      <c r="C743" s="90"/>
      <c r="D743" s="89"/>
      <c r="E743" s="89"/>
      <c r="F743" s="89"/>
      <c r="G743" s="89"/>
      <c r="H743" s="89"/>
      <c r="I743" s="123"/>
      <c r="J743" s="123"/>
      <c r="K743" s="89"/>
      <c r="L743" s="89"/>
      <c r="M743" s="103"/>
    </row>
    <row r="744" spans="1:13" ht="12.75">
      <c r="A744" s="83"/>
      <c r="B744" s="89"/>
      <c r="C744" s="90"/>
      <c r="D744" s="89"/>
      <c r="E744" s="89"/>
      <c r="F744" s="89"/>
      <c r="G744" s="89"/>
      <c r="H744" s="89"/>
      <c r="I744" s="123"/>
      <c r="J744" s="123"/>
      <c r="K744" s="89"/>
      <c r="L744" s="89"/>
      <c r="M744" s="103"/>
    </row>
    <row r="745" spans="1:13" ht="12.75">
      <c r="A745" s="83"/>
      <c r="B745" s="89"/>
      <c r="C745" s="90"/>
      <c r="D745" s="89"/>
      <c r="E745" s="89"/>
      <c r="F745" s="89"/>
      <c r="G745" s="89"/>
      <c r="H745" s="89"/>
      <c r="I745" s="123"/>
      <c r="J745" s="123"/>
      <c r="K745" s="89"/>
      <c r="L745" s="89"/>
      <c r="M745" s="103"/>
    </row>
    <row r="746" spans="1:13" ht="12.75">
      <c r="A746" s="83"/>
      <c r="B746" s="89"/>
      <c r="C746" s="90"/>
      <c r="D746" s="89"/>
      <c r="E746" s="89"/>
      <c r="F746" s="89"/>
      <c r="G746" s="89"/>
      <c r="H746" s="89"/>
      <c r="I746" s="123"/>
      <c r="J746" s="123"/>
      <c r="K746" s="89"/>
      <c r="L746" s="89"/>
      <c r="M746" s="103"/>
    </row>
    <row r="747" spans="1:13" ht="12.75">
      <c r="A747" s="83"/>
      <c r="B747" s="89"/>
      <c r="C747" s="90"/>
      <c r="D747" s="89"/>
      <c r="E747" s="89"/>
      <c r="F747" s="89"/>
      <c r="G747" s="89"/>
      <c r="H747" s="89"/>
      <c r="I747" s="123"/>
      <c r="J747" s="123"/>
      <c r="K747" s="89"/>
      <c r="L747" s="89"/>
      <c r="M747" s="103"/>
    </row>
    <row r="748" spans="1:13" ht="12.75">
      <c r="A748" s="83"/>
      <c r="B748" s="89"/>
      <c r="C748" s="90"/>
      <c r="D748" s="89"/>
      <c r="E748" s="89"/>
      <c r="F748" s="89"/>
      <c r="G748" s="89"/>
      <c r="H748" s="89"/>
      <c r="I748" s="123"/>
      <c r="J748" s="123"/>
      <c r="K748" s="89"/>
      <c r="L748" s="89"/>
      <c r="M748" s="103"/>
    </row>
    <row r="749" spans="1:13" ht="12.75">
      <c r="A749" s="83"/>
      <c r="B749" s="89"/>
      <c r="C749" s="90"/>
      <c r="D749" s="89"/>
      <c r="E749" s="89"/>
      <c r="F749" s="89"/>
      <c r="G749" s="89"/>
      <c r="H749" s="89"/>
      <c r="I749" s="123"/>
      <c r="J749" s="123"/>
      <c r="K749" s="89"/>
      <c r="L749" s="89"/>
      <c r="M749" s="103"/>
    </row>
    <row r="750" spans="1:13" ht="12.75">
      <c r="A750" s="83"/>
      <c r="B750" s="89"/>
      <c r="C750" s="90"/>
      <c r="D750" s="89"/>
      <c r="E750" s="89"/>
      <c r="F750" s="89"/>
      <c r="G750" s="89"/>
      <c r="H750" s="89"/>
      <c r="I750" s="123"/>
      <c r="J750" s="123"/>
      <c r="K750" s="89"/>
      <c r="L750" s="89"/>
      <c r="M750" s="103"/>
    </row>
    <row r="751" spans="1:13" ht="12.75">
      <c r="A751" s="83"/>
      <c r="B751" s="89"/>
      <c r="C751" s="90"/>
      <c r="D751" s="89"/>
      <c r="E751" s="89"/>
      <c r="F751" s="89"/>
      <c r="G751" s="89"/>
      <c r="H751" s="89"/>
      <c r="I751" s="123"/>
      <c r="J751" s="123"/>
      <c r="K751" s="89"/>
      <c r="L751" s="89"/>
      <c r="M751" s="103"/>
    </row>
    <row r="752" spans="1:13" ht="12.75">
      <c r="A752" s="83"/>
      <c r="B752" s="89"/>
      <c r="C752" s="90"/>
      <c r="D752" s="89"/>
      <c r="E752" s="89"/>
      <c r="F752" s="89"/>
      <c r="G752" s="89"/>
      <c r="H752" s="89"/>
      <c r="I752" s="123"/>
      <c r="J752" s="123"/>
      <c r="K752" s="89"/>
      <c r="L752" s="89"/>
      <c r="M752" s="103"/>
    </row>
    <row r="753" spans="1:13" ht="12.75">
      <c r="A753" s="83"/>
      <c r="B753" s="89"/>
      <c r="C753" s="90"/>
      <c r="D753" s="89"/>
      <c r="E753" s="89"/>
      <c r="F753" s="89"/>
      <c r="G753" s="89"/>
      <c r="H753" s="89"/>
      <c r="I753" s="123"/>
      <c r="J753" s="123"/>
      <c r="K753" s="89"/>
      <c r="L753" s="89"/>
      <c r="M753" s="103"/>
    </row>
    <row r="754" spans="1:13" ht="12.75">
      <c r="A754" s="83"/>
      <c r="B754" s="89"/>
      <c r="C754" s="90"/>
      <c r="D754" s="89"/>
      <c r="E754" s="89"/>
      <c r="F754" s="89"/>
      <c r="G754" s="89"/>
      <c r="H754" s="89"/>
      <c r="I754" s="123"/>
      <c r="J754" s="123"/>
      <c r="K754" s="89"/>
      <c r="L754" s="89"/>
      <c r="M754" s="103"/>
    </row>
    <row r="755" spans="1:13" ht="12.75">
      <c r="A755" s="83"/>
      <c r="B755" s="89"/>
      <c r="C755" s="90"/>
      <c r="D755" s="89"/>
      <c r="E755" s="89"/>
      <c r="F755" s="89"/>
      <c r="G755" s="89"/>
      <c r="H755" s="89"/>
      <c r="I755" s="123"/>
      <c r="J755" s="123"/>
      <c r="K755" s="89"/>
      <c r="L755" s="89"/>
      <c r="M755" s="103"/>
    </row>
    <row r="756" spans="1:13" ht="12.75">
      <c r="A756" s="83"/>
      <c r="B756" s="89"/>
      <c r="C756" s="90"/>
      <c r="D756" s="89"/>
      <c r="E756" s="89"/>
      <c r="F756" s="89"/>
      <c r="G756" s="89"/>
      <c r="H756" s="89"/>
      <c r="I756" s="123"/>
      <c r="J756" s="123"/>
      <c r="K756" s="89"/>
      <c r="L756" s="89"/>
      <c r="M756" s="103"/>
    </row>
    <row r="757" spans="1:13" ht="12.75">
      <c r="A757" s="83"/>
      <c r="B757" s="89"/>
      <c r="C757" s="90"/>
      <c r="D757" s="89"/>
      <c r="E757" s="89"/>
      <c r="F757" s="89"/>
      <c r="G757" s="89"/>
      <c r="H757" s="89"/>
      <c r="I757" s="123"/>
      <c r="J757" s="123"/>
      <c r="K757" s="89"/>
      <c r="L757" s="89"/>
      <c r="M757" s="103"/>
    </row>
    <row r="758" spans="1:13" ht="12.75">
      <c r="A758" s="83"/>
      <c r="B758" s="89"/>
      <c r="C758" s="90"/>
      <c r="D758" s="89"/>
      <c r="E758" s="89"/>
      <c r="F758" s="89"/>
      <c r="G758" s="89"/>
      <c r="H758" s="89"/>
      <c r="I758" s="123"/>
      <c r="J758" s="123"/>
      <c r="K758" s="89"/>
      <c r="L758" s="89"/>
      <c r="M758" s="103"/>
    </row>
    <row r="759" spans="1:13" ht="12.75">
      <c r="A759" s="83"/>
      <c r="B759" s="89"/>
      <c r="C759" s="90"/>
      <c r="D759" s="89"/>
      <c r="E759" s="89"/>
      <c r="F759" s="89"/>
      <c r="G759" s="89"/>
      <c r="H759" s="89"/>
      <c r="I759" s="123"/>
      <c r="J759" s="123"/>
      <c r="K759" s="89"/>
      <c r="L759" s="89"/>
      <c r="M759" s="103"/>
    </row>
    <row r="760" spans="1:13" ht="12.75">
      <c r="A760" s="83"/>
      <c r="B760" s="89"/>
      <c r="C760" s="90"/>
      <c r="D760" s="89"/>
      <c r="E760" s="89"/>
      <c r="F760" s="89"/>
      <c r="G760" s="89"/>
      <c r="H760" s="89"/>
      <c r="I760" s="123"/>
      <c r="J760" s="123"/>
      <c r="K760" s="89"/>
      <c r="L760" s="89"/>
      <c r="M760" s="10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Elzbieta_Grabkowska</cp:lastModifiedBy>
  <cp:lastPrinted>2007-07-31T08:09:39Z</cp:lastPrinted>
  <dcterms:created xsi:type="dcterms:W3CDTF">1997-02-26T13:46:56Z</dcterms:created>
  <dcterms:modified xsi:type="dcterms:W3CDTF">2007-08-02T10:37:31Z</dcterms:modified>
  <cp:category/>
  <cp:version/>
  <cp:contentType/>
  <cp:contentStatus/>
</cp:coreProperties>
</file>